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Vorlagen\Nachweisformulare+Anlagen\Formulare Stand 04_2024_ENTWURF\gecheckt 4 AugenPrinzip\"/>
    </mc:Choice>
  </mc:AlternateContent>
  <xr:revisionPtr revIDLastSave="0" documentId="13_ncr:1_{60E22C76-2881-4721-8932-BDB3F5956A55}" xr6:coauthVersionLast="47" xr6:coauthVersionMax="47" xr10:uidLastSave="{00000000-0000-0000-0000-000000000000}"/>
  <bookViews>
    <workbookView xWindow="-120" yWindow="-120" windowWidth="29040" windowHeight="15840" tabRatio="941" firstSheet="1" activeTab="1" xr2:uid="{00000000-000D-0000-FFFF-FFFF00000000}"/>
  </bookViews>
  <sheets>
    <sheet name="Hinweise" sheetId="22" r:id="rId1"/>
    <sheet name="Zwischennachweis" sheetId="48" r:id="rId2"/>
    <sheet name="Personalausgaben" sheetId="1" r:id="rId3"/>
    <sheet name="MA 1" sheetId="69" r:id="rId4"/>
    <sheet name="MA 2" sheetId="86" r:id="rId5"/>
    <sheet name="MA 3" sheetId="87" r:id="rId6"/>
    <sheet name="MA 4" sheetId="88" r:id="rId7"/>
    <sheet name="MA 5" sheetId="89" r:id="rId8"/>
    <sheet name="Reiseausgaben" sheetId="25" r:id="rId9"/>
    <sheet name="Sachausgaben" sheetId="27" r:id="rId10"/>
    <sheet name="Sonstige Ausgaben" sheetId="29" r:id="rId11"/>
    <sheet name="Investitionen_Abschreibungen" sheetId="71" r:id="rId12"/>
    <sheet name="MA 6" sheetId="90" r:id="rId13"/>
    <sheet name="MA 7" sheetId="91" r:id="rId14"/>
    <sheet name="MA 8" sheetId="92" r:id="rId15"/>
    <sheet name="MA 9" sheetId="93" r:id="rId16"/>
    <sheet name="MA 10" sheetId="94" r:id="rId17"/>
    <sheet name="MA 11" sheetId="95" r:id="rId18"/>
    <sheet name="MA 12" sheetId="96" r:id="rId19"/>
    <sheet name="MA 13" sheetId="97" r:id="rId20"/>
    <sheet name="MA 14" sheetId="98" r:id="rId21"/>
    <sheet name="MA 15" sheetId="99" r:id="rId22"/>
    <sheet name="MA 16" sheetId="100" r:id="rId23"/>
    <sheet name="MA 17" sheetId="101" r:id="rId24"/>
    <sheet name="MA 18" sheetId="102" r:id="rId25"/>
    <sheet name="MA 19" sheetId="103" r:id="rId26"/>
    <sheet name="MA 20" sheetId="104" r:id="rId27"/>
    <sheet name="MA 21" sheetId="105" r:id="rId28"/>
    <sheet name="MA 22" sheetId="106" r:id="rId29"/>
    <sheet name="MA 23" sheetId="107" r:id="rId30"/>
    <sheet name="MA 24" sheetId="108" r:id="rId31"/>
    <sheet name="MA 25" sheetId="109" r:id="rId32"/>
    <sheet name="MA 26" sheetId="110" r:id="rId33"/>
    <sheet name="MA 27" sheetId="111" r:id="rId34"/>
    <sheet name="MA 28" sheetId="112" r:id="rId35"/>
    <sheet name="MA 29" sheetId="113" r:id="rId36"/>
    <sheet name="MA 30" sheetId="114" r:id="rId37"/>
    <sheet name="MA 31" sheetId="115" r:id="rId38"/>
    <sheet name="MA 32" sheetId="116" r:id="rId39"/>
    <sheet name="MA 33" sheetId="117" r:id="rId40"/>
    <sheet name="MA 34" sheetId="118" r:id="rId41"/>
    <sheet name="MA 35" sheetId="119" r:id="rId42"/>
    <sheet name="MA 36" sheetId="120" r:id="rId43"/>
    <sheet name="MA 37" sheetId="121" r:id="rId44"/>
    <sheet name="MA 38" sheetId="122" r:id="rId45"/>
    <sheet name="MA 39" sheetId="123" r:id="rId46"/>
    <sheet name="MA 40" sheetId="124" r:id="rId47"/>
    <sheet name="MA 41" sheetId="125" r:id="rId48"/>
    <sheet name="MA 42" sheetId="126" r:id="rId49"/>
    <sheet name="MA 43" sheetId="154" r:id="rId50"/>
    <sheet name="MA 44" sheetId="127" r:id="rId51"/>
    <sheet name="MA 45" sheetId="128" r:id="rId52"/>
    <sheet name="MA 46" sheetId="145" r:id="rId53"/>
    <sheet name="MA 47" sheetId="146" r:id="rId54"/>
    <sheet name="MA 48" sheetId="147" r:id="rId55"/>
    <sheet name="MA 49" sheetId="148" r:id="rId56"/>
    <sheet name="MA 50" sheetId="149" r:id="rId57"/>
    <sheet name="MA 51" sheetId="150" r:id="rId58"/>
    <sheet name="MA 52" sheetId="151" r:id="rId59"/>
    <sheet name="MA 53" sheetId="152" r:id="rId60"/>
    <sheet name="MA 54" sheetId="153" r:id="rId61"/>
    <sheet name="MA 55" sheetId="129" r:id="rId62"/>
    <sheet name="MA 56" sheetId="130" r:id="rId63"/>
    <sheet name="MA 57" sheetId="131" r:id="rId64"/>
    <sheet name="MA 58" sheetId="132" r:id="rId65"/>
    <sheet name="MA 59" sheetId="133" r:id="rId66"/>
    <sheet name="MA 60" sheetId="134" r:id="rId67"/>
    <sheet name="MA 61" sheetId="135" r:id="rId68"/>
    <sheet name="MA 62" sheetId="136" r:id="rId69"/>
    <sheet name="MA 63" sheetId="137" r:id="rId70"/>
    <sheet name="MA 64" sheetId="138" r:id="rId71"/>
    <sheet name="MA 65" sheetId="139" r:id="rId72"/>
    <sheet name="MA 66" sheetId="140" r:id="rId73"/>
    <sheet name="MA 67" sheetId="141" r:id="rId74"/>
    <sheet name="MA 68" sheetId="142" r:id="rId75"/>
    <sheet name="MA 69" sheetId="143" r:id="rId76"/>
    <sheet name="MA 70" sheetId="144" r:id="rId77"/>
  </sheets>
  <definedNames>
    <definedName name="_xlnm.Print_Area" localSheetId="0">Hinweise!$A$1:$D$7</definedName>
    <definedName name="_xlnm.Print_Area" localSheetId="2">Personalausgaben!$A$1:$E$158</definedName>
    <definedName name="_xlnm.Print_Area" localSheetId="8">Reiseausgaben!$A$1:$E$82</definedName>
    <definedName name="_xlnm.Print_Titles" localSheetId="11">Investitionen_Abschreibungen!$1:$9</definedName>
    <definedName name="_xlnm.Print_Titles" localSheetId="2">Personalausgaben!$1:$9</definedName>
    <definedName name="_xlnm.Print_Titles" localSheetId="8">Reiseausgaben!$1:$10</definedName>
    <definedName name="_xlnm.Print_Titles" localSheetId="9">Sachausgaben!$1:$10</definedName>
    <definedName name="_xlnm.Print_Titles" localSheetId="10">'Sonstige Ausgaben'!$1:$10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8" i="1" l="1"/>
  <c r="E37" i="69" l="1"/>
  <c r="E37" i="86"/>
  <c r="L10" i="71" l="1"/>
  <c r="K10" i="71" s="1"/>
  <c r="O4" i="144"/>
  <c r="F53" i="144" s="1"/>
  <c r="O4" i="143"/>
  <c r="O4" i="142"/>
  <c r="F53" i="142" s="1"/>
  <c r="O4" i="141"/>
  <c r="F53" i="141" s="1"/>
  <c r="O4" i="140"/>
  <c r="F53" i="140" s="1"/>
  <c r="O4" i="139"/>
  <c r="F53" i="139" s="1"/>
  <c r="O4" i="138"/>
  <c r="F53" i="138" s="1"/>
  <c r="O4" i="137"/>
  <c r="F53" i="137" s="1"/>
  <c r="O4" i="136"/>
  <c r="F53" i="136" s="1"/>
  <c r="O4" i="135"/>
  <c r="F53" i="135" s="1"/>
  <c r="O4" i="134"/>
  <c r="F53" i="134" s="1"/>
  <c r="O4" i="133"/>
  <c r="F53" i="133" s="1"/>
  <c r="O4" i="132"/>
  <c r="F53" i="132" s="1"/>
  <c r="O4" i="131"/>
  <c r="F53" i="131" s="1"/>
  <c r="O4" i="130"/>
  <c r="F53" i="130" s="1"/>
  <c r="O4" i="129"/>
  <c r="F53" i="129" s="1"/>
  <c r="O4" i="153"/>
  <c r="F53" i="153" s="1"/>
  <c r="O4" i="152"/>
  <c r="F53" i="152" s="1"/>
  <c r="O4" i="151"/>
  <c r="F53" i="151" s="1"/>
  <c r="O4" i="150"/>
  <c r="O4" i="149"/>
  <c r="F53" i="149" s="1"/>
  <c r="O4" i="148"/>
  <c r="F53" i="148" s="1"/>
  <c r="O4" i="147"/>
  <c r="F53" i="147" s="1"/>
  <c r="O4" i="146"/>
  <c r="F53" i="146" s="1"/>
  <c r="O4" i="145"/>
  <c r="F53" i="145" s="1"/>
  <c r="O4" i="128"/>
  <c r="F53" i="128" s="1"/>
  <c r="O4" i="127"/>
  <c r="F53" i="127" s="1"/>
  <c r="O4" i="154"/>
  <c r="F53" i="154" s="1"/>
  <c r="O4" i="126"/>
  <c r="F53" i="126" s="1"/>
  <c r="O4" i="125"/>
  <c r="F53" i="125" s="1"/>
  <c r="O4" i="124"/>
  <c r="F53" i="124" s="1"/>
  <c r="O4" i="123"/>
  <c r="F53" i="123" s="1"/>
  <c r="O4" i="122"/>
  <c r="F53" i="122" s="1"/>
  <c r="O4" i="121"/>
  <c r="F53" i="121" s="1"/>
  <c r="O4" i="120"/>
  <c r="F53" i="120" s="1"/>
  <c r="O4" i="119"/>
  <c r="F53" i="119" s="1"/>
  <c r="O4" i="118"/>
  <c r="F53" i="118" s="1"/>
  <c r="O4" i="117"/>
  <c r="O4" i="116"/>
  <c r="F53" i="116" s="1"/>
  <c r="O4" i="115"/>
  <c r="F53" i="115" s="1"/>
  <c r="O4" i="114"/>
  <c r="F53" i="114" s="1"/>
  <c r="O4" i="113"/>
  <c r="O4" i="112"/>
  <c r="F53" i="112" s="1"/>
  <c r="O4" i="111"/>
  <c r="F53" i="111" s="1"/>
  <c r="O4" i="110"/>
  <c r="F53" i="110" s="1"/>
  <c r="O4" i="109"/>
  <c r="F53" i="109" s="1"/>
  <c r="O4" i="108"/>
  <c r="F53" i="108" s="1"/>
  <c r="O4" i="107"/>
  <c r="F53" i="107" s="1"/>
  <c r="O4" i="106"/>
  <c r="F53" i="106" s="1"/>
  <c r="O4" i="105"/>
  <c r="F53" i="105" s="1"/>
  <c r="O4" i="104"/>
  <c r="O4" i="103"/>
  <c r="F53" i="103" s="1"/>
  <c r="O4" i="102"/>
  <c r="F53" i="102" s="1"/>
  <c r="O4" i="101"/>
  <c r="F53" i="101" s="1"/>
  <c r="O4" i="100"/>
  <c r="F53" i="100" s="1"/>
  <c r="E37" i="154"/>
  <c r="Q36" i="154" s="1"/>
  <c r="Q34" i="154"/>
  <c r="Z35" i="154" s="1"/>
  <c r="C94" i="1" s="1"/>
  <c r="AG31" i="154"/>
  <c r="AG29" i="154"/>
  <c r="AG27" i="154"/>
  <c r="AG25" i="154"/>
  <c r="AG23" i="154"/>
  <c r="AG21" i="154"/>
  <c r="AG19" i="154"/>
  <c r="AG17" i="154"/>
  <c r="AG15" i="154"/>
  <c r="AG13" i="154"/>
  <c r="AG11" i="154"/>
  <c r="AG9" i="154"/>
  <c r="AC4" i="154"/>
  <c r="B4" i="154"/>
  <c r="E37" i="153"/>
  <c r="Q36" i="153" s="1"/>
  <c r="Q34" i="153"/>
  <c r="Z35" i="153" s="1"/>
  <c r="C116" i="1" s="1"/>
  <c r="AG31" i="153"/>
  <c r="AG29" i="153"/>
  <c r="AG27" i="153"/>
  <c r="AG25" i="153"/>
  <c r="AG23" i="153"/>
  <c r="AG21" i="153"/>
  <c r="AG19" i="153"/>
  <c r="AG17" i="153"/>
  <c r="AG15" i="153"/>
  <c r="AG13" i="153"/>
  <c r="AG11" i="153"/>
  <c r="AG9" i="153"/>
  <c r="AC4" i="153"/>
  <c r="B4" i="153"/>
  <c r="E37" i="152"/>
  <c r="Q36" i="152" s="1"/>
  <c r="Q34" i="152"/>
  <c r="Z35" i="152" s="1"/>
  <c r="C114" i="1" s="1"/>
  <c r="AG31" i="152"/>
  <c r="AG29" i="152"/>
  <c r="AG27" i="152"/>
  <c r="AG25" i="152"/>
  <c r="AG23" i="152"/>
  <c r="AG21" i="152"/>
  <c r="AG19" i="152"/>
  <c r="AG17" i="152"/>
  <c r="AG15" i="152"/>
  <c r="AG13" i="152"/>
  <c r="AG11" i="152"/>
  <c r="AG9" i="152"/>
  <c r="AC4" i="152"/>
  <c r="B4" i="152"/>
  <c r="E37" i="151"/>
  <c r="Q36" i="151" s="1"/>
  <c r="Z35" i="151"/>
  <c r="C112" i="1" s="1"/>
  <c r="Q34" i="151"/>
  <c r="AG31" i="151"/>
  <c r="AG29" i="151"/>
  <c r="AG27" i="151"/>
  <c r="AG25" i="151"/>
  <c r="AG23" i="151"/>
  <c r="AG21" i="151"/>
  <c r="AG19" i="151"/>
  <c r="AG17" i="151"/>
  <c r="AG15" i="151"/>
  <c r="AG13" i="151"/>
  <c r="AG11" i="151"/>
  <c r="AG9" i="151"/>
  <c r="AC4" i="151"/>
  <c r="B4" i="151"/>
  <c r="E37" i="150"/>
  <c r="Q36" i="150" s="1"/>
  <c r="Q34" i="150"/>
  <c r="Z35" i="150" s="1"/>
  <c r="C110" i="1" s="1"/>
  <c r="AG31" i="150"/>
  <c r="AG29" i="150"/>
  <c r="AG27" i="150"/>
  <c r="AG25" i="150"/>
  <c r="AG23" i="150"/>
  <c r="AG21" i="150"/>
  <c r="AG19" i="150"/>
  <c r="AG17" i="150"/>
  <c r="AG15" i="150"/>
  <c r="AG13" i="150"/>
  <c r="AG11" i="150"/>
  <c r="AG9" i="150"/>
  <c r="AC4" i="150"/>
  <c r="F53" i="150"/>
  <c r="B4" i="150"/>
  <c r="E37" i="149"/>
  <c r="Q36" i="149" s="1"/>
  <c r="Q34" i="149"/>
  <c r="Z35" i="149" s="1"/>
  <c r="C108" i="1" s="1"/>
  <c r="AG31" i="149"/>
  <c r="AG29" i="149"/>
  <c r="AG27" i="149"/>
  <c r="AG25" i="149"/>
  <c r="AG23" i="149"/>
  <c r="AG21" i="149"/>
  <c r="AG19" i="149"/>
  <c r="AG17" i="149"/>
  <c r="AG15" i="149"/>
  <c r="AG13" i="149"/>
  <c r="AG11" i="149"/>
  <c r="AG9" i="149"/>
  <c r="AC4" i="149"/>
  <c r="B4" i="149"/>
  <c r="E37" i="148"/>
  <c r="Q36" i="148" s="1"/>
  <c r="Q34" i="148"/>
  <c r="Z35" i="148" s="1"/>
  <c r="C106" i="1" s="1"/>
  <c r="AG31" i="148"/>
  <c r="AG29" i="148"/>
  <c r="AG27" i="148"/>
  <c r="AG25" i="148"/>
  <c r="AG23" i="148"/>
  <c r="AG21" i="148"/>
  <c r="AG19" i="148"/>
  <c r="AG17" i="148"/>
  <c r="AG15" i="148"/>
  <c r="AG13" i="148"/>
  <c r="AG11" i="148"/>
  <c r="AG9" i="148"/>
  <c r="AC4" i="148"/>
  <c r="B4" i="148"/>
  <c r="E37" i="147"/>
  <c r="Q36" i="147" s="1"/>
  <c r="Q34" i="147"/>
  <c r="Z35" i="147" s="1"/>
  <c r="C104" i="1" s="1"/>
  <c r="AG31" i="147"/>
  <c r="AG29" i="147"/>
  <c r="AG27" i="147"/>
  <c r="AG25" i="147"/>
  <c r="AG23" i="147"/>
  <c r="AG21" i="147"/>
  <c r="AG19" i="147"/>
  <c r="AG17" i="147"/>
  <c r="AG15" i="147"/>
  <c r="AG13" i="147"/>
  <c r="AG11" i="147"/>
  <c r="AG9" i="147"/>
  <c r="AC4" i="147"/>
  <c r="B4" i="147"/>
  <c r="E37" i="146"/>
  <c r="Q36" i="146" s="1"/>
  <c r="Q34" i="146"/>
  <c r="Z35" i="146" s="1"/>
  <c r="C102" i="1" s="1"/>
  <c r="AG31" i="146"/>
  <c r="AG29" i="146"/>
  <c r="AG27" i="146"/>
  <c r="AG25" i="146"/>
  <c r="AG23" i="146"/>
  <c r="AG21" i="146"/>
  <c r="AG19" i="146"/>
  <c r="AG17" i="146"/>
  <c r="AG15" i="146"/>
  <c r="AG13" i="146"/>
  <c r="AG11" i="146"/>
  <c r="AG9" i="146"/>
  <c r="AC4" i="146"/>
  <c r="B4" i="146"/>
  <c r="E37" i="145"/>
  <c r="Q36" i="145" s="1"/>
  <c r="Z35" i="145"/>
  <c r="C100" i="1" s="1"/>
  <c r="Q34" i="145"/>
  <c r="AG31" i="145"/>
  <c r="AG29" i="145"/>
  <c r="AG27" i="145"/>
  <c r="AG25" i="145"/>
  <c r="AG23" i="145"/>
  <c r="AG21" i="145"/>
  <c r="AG19" i="145"/>
  <c r="AG17" i="145"/>
  <c r="AG15" i="145"/>
  <c r="AG13" i="145"/>
  <c r="AG11" i="145"/>
  <c r="AG9" i="145"/>
  <c r="AC4" i="145"/>
  <c r="B4" i="145"/>
  <c r="E37" i="144"/>
  <c r="Q36" i="144" s="1"/>
  <c r="Q34" i="144"/>
  <c r="Z35" i="144" s="1"/>
  <c r="C148" i="1" s="1"/>
  <c r="AG31" i="144"/>
  <c r="AG29" i="144"/>
  <c r="AG27" i="144"/>
  <c r="AG25" i="144"/>
  <c r="AG23" i="144"/>
  <c r="AG21" i="144"/>
  <c r="AG19" i="144"/>
  <c r="AG17" i="144"/>
  <c r="AG15" i="144"/>
  <c r="AG13" i="144"/>
  <c r="AG11" i="144"/>
  <c r="AG9" i="144"/>
  <c r="AC4" i="144"/>
  <c r="B4" i="144"/>
  <c r="F53" i="143"/>
  <c r="E37" i="143"/>
  <c r="Q36" i="143" s="1"/>
  <c r="Q34" i="143"/>
  <c r="Z35" i="143" s="1"/>
  <c r="C146" i="1" s="1"/>
  <c r="AG31" i="143"/>
  <c r="AG29" i="143"/>
  <c r="AG27" i="143"/>
  <c r="AG25" i="143"/>
  <c r="AG23" i="143"/>
  <c r="AG21" i="143"/>
  <c r="AG19" i="143"/>
  <c r="AG17" i="143"/>
  <c r="AG15" i="143"/>
  <c r="AG13" i="143"/>
  <c r="AG11" i="143"/>
  <c r="AG9" i="143"/>
  <c r="AC4" i="143"/>
  <c r="B4" i="143"/>
  <c r="E37" i="142"/>
  <c r="Q36" i="142" s="1"/>
  <c r="Q34" i="142"/>
  <c r="Z35" i="142" s="1"/>
  <c r="C144" i="1" s="1"/>
  <c r="AG31" i="142"/>
  <c r="AG29" i="142"/>
  <c r="AG27" i="142"/>
  <c r="AG25" i="142"/>
  <c r="AG23" i="142"/>
  <c r="AG21" i="142"/>
  <c r="AG19" i="142"/>
  <c r="AG17" i="142"/>
  <c r="AG15" i="142"/>
  <c r="AG13" i="142"/>
  <c r="AG11" i="142"/>
  <c r="AG9" i="142"/>
  <c r="AC4" i="142"/>
  <c r="B4" i="142"/>
  <c r="E37" i="141"/>
  <c r="Q36" i="141" s="1"/>
  <c r="Q34" i="141"/>
  <c r="Z35" i="141" s="1"/>
  <c r="C142" i="1" s="1"/>
  <c r="AG31" i="141"/>
  <c r="AG29" i="141"/>
  <c r="AG27" i="141"/>
  <c r="AG25" i="141"/>
  <c r="AG23" i="141"/>
  <c r="AG21" i="141"/>
  <c r="AG19" i="141"/>
  <c r="AG17" i="141"/>
  <c r="AG15" i="141"/>
  <c r="AG13" i="141"/>
  <c r="AG11" i="141"/>
  <c r="AG9" i="141"/>
  <c r="AC4" i="141"/>
  <c r="B4" i="141"/>
  <c r="E37" i="140"/>
  <c r="Q36" i="140" s="1"/>
  <c r="Q34" i="140"/>
  <c r="Z35" i="140" s="1"/>
  <c r="C140" i="1" s="1"/>
  <c r="AG31" i="140"/>
  <c r="AG29" i="140"/>
  <c r="AG27" i="140"/>
  <c r="AG25" i="140"/>
  <c r="AG23" i="140"/>
  <c r="AG21" i="140"/>
  <c r="AG19" i="140"/>
  <c r="AG17" i="140"/>
  <c r="AG15" i="140"/>
  <c r="AG13" i="140"/>
  <c r="AG11" i="140"/>
  <c r="AG9" i="140"/>
  <c r="AC4" i="140"/>
  <c r="B4" i="140"/>
  <c r="E37" i="139"/>
  <c r="Q36" i="139" s="1"/>
  <c r="Q34" i="139"/>
  <c r="Z35" i="139" s="1"/>
  <c r="C138" i="1" s="1"/>
  <c r="AG31" i="139"/>
  <c r="AG29" i="139"/>
  <c r="AG27" i="139"/>
  <c r="AG25" i="139"/>
  <c r="AG23" i="139"/>
  <c r="AG21" i="139"/>
  <c r="AG19" i="139"/>
  <c r="AG17" i="139"/>
  <c r="AG15" i="139"/>
  <c r="AG13" i="139"/>
  <c r="AG11" i="139"/>
  <c r="AG9" i="139"/>
  <c r="AC4" i="139"/>
  <c r="B4" i="139"/>
  <c r="E37" i="138"/>
  <c r="Q36" i="138" s="1"/>
  <c r="Q34" i="138"/>
  <c r="Z35" i="138" s="1"/>
  <c r="C136" i="1" s="1"/>
  <c r="AG31" i="138"/>
  <c r="AG29" i="138"/>
  <c r="AG27" i="138"/>
  <c r="AG25" i="138"/>
  <c r="AG23" i="138"/>
  <c r="AG21" i="138"/>
  <c r="AG19" i="138"/>
  <c r="AG17" i="138"/>
  <c r="AG15" i="138"/>
  <c r="AG13" i="138"/>
  <c r="AG11" i="138"/>
  <c r="AG9" i="138"/>
  <c r="AC4" i="138"/>
  <c r="B4" i="138"/>
  <c r="E37" i="137"/>
  <c r="Q36" i="137" s="1"/>
  <c r="Q34" i="137"/>
  <c r="Z35" i="137" s="1"/>
  <c r="C134" i="1" s="1"/>
  <c r="AG31" i="137"/>
  <c r="AG29" i="137"/>
  <c r="AG27" i="137"/>
  <c r="AG25" i="137"/>
  <c r="AG23" i="137"/>
  <c r="AG21" i="137"/>
  <c r="AG19" i="137"/>
  <c r="AG17" i="137"/>
  <c r="AG15" i="137"/>
  <c r="AG13" i="137"/>
  <c r="AG11" i="137"/>
  <c r="AG9" i="137"/>
  <c r="AC4" i="137"/>
  <c r="B4" i="137"/>
  <c r="E37" i="136"/>
  <c r="Q36" i="136" s="1"/>
  <c r="Q34" i="136"/>
  <c r="Z35" i="136" s="1"/>
  <c r="C132" i="1" s="1"/>
  <c r="AG31" i="136"/>
  <c r="AG29" i="136"/>
  <c r="AG27" i="136"/>
  <c r="AG25" i="136"/>
  <c r="AG23" i="136"/>
  <c r="AG21" i="136"/>
  <c r="AG19" i="136"/>
  <c r="AG17" i="136"/>
  <c r="AG15" i="136"/>
  <c r="AG13" i="136"/>
  <c r="AG11" i="136"/>
  <c r="AG9" i="136"/>
  <c r="AC4" i="136"/>
  <c r="B4" i="136"/>
  <c r="E37" i="135"/>
  <c r="Q36" i="135" s="1"/>
  <c r="Q34" i="135"/>
  <c r="Z35" i="135" s="1"/>
  <c r="C130" i="1" s="1"/>
  <c r="AG31" i="135"/>
  <c r="AG29" i="135"/>
  <c r="AG27" i="135"/>
  <c r="AG25" i="135"/>
  <c r="AG23" i="135"/>
  <c r="AG21" i="135"/>
  <c r="AG19" i="135"/>
  <c r="AG17" i="135"/>
  <c r="AG15" i="135"/>
  <c r="AG13" i="135"/>
  <c r="AG11" i="135"/>
  <c r="AG9" i="135"/>
  <c r="AC4" i="135"/>
  <c r="B4" i="135"/>
  <c r="E37" i="134"/>
  <c r="Q36" i="134" s="1"/>
  <c r="Q34" i="134"/>
  <c r="Z35" i="134" s="1"/>
  <c r="C128" i="1" s="1"/>
  <c r="AG31" i="134"/>
  <c r="AG29" i="134"/>
  <c r="AG27" i="134"/>
  <c r="AG25" i="134"/>
  <c r="AG23" i="134"/>
  <c r="AG21" i="134"/>
  <c r="AG19" i="134"/>
  <c r="AG17" i="134"/>
  <c r="AG15" i="134"/>
  <c r="AG13" i="134"/>
  <c r="AG11" i="134"/>
  <c r="AG9" i="134"/>
  <c r="AC4" i="134"/>
  <c r="B4" i="134"/>
  <c r="E37" i="133"/>
  <c r="Q36" i="133" s="1"/>
  <c r="Q34" i="133"/>
  <c r="Z35" i="133" s="1"/>
  <c r="C126" i="1" s="1"/>
  <c r="AG31" i="133"/>
  <c r="AG29" i="133"/>
  <c r="AG27" i="133"/>
  <c r="AG25" i="133"/>
  <c r="AG23" i="133"/>
  <c r="AG21" i="133"/>
  <c r="AG19" i="133"/>
  <c r="AG17" i="133"/>
  <c r="AG15" i="133"/>
  <c r="AG13" i="133"/>
  <c r="AG11" i="133"/>
  <c r="AG9" i="133"/>
  <c r="AC4" i="133"/>
  <c r="B4" i="133"/>
  <c r="E37" i="132"/>
  <c r="Q36" i="132" s="1"/>
  <c r="Q34" i="132"/>
  <c r="Z35" i="132" s="1"/>
  <c r="C124" i="1" s="1"/>
  <c r="AG31" i="132"/>
  <c r="AG29" i="132"/>
  <c r="AG27" i="132"/>
  <c r="AG25" i="132"/>
  <c r="AG23" i="132"/>
  <c r="AG21" i="132"/>
  <c r="AG19" i="132"/>
  <c r="AG17" i="132"/>
  <c r="AG15" i="132"/>
  <c r="AG13" i="132"/>
  <c r="AG11" i="132"/>
  <c r="AG9" i="132"/>
  <c r="AC4" i="132"/>
  <c r="B4" i="132"/>
  <c r="E37" i="131"/>
  <c r="Q36" i="131" s="1"/>
  <c r="Q34" i="131"/>
  <c r="Z35" i="131" s="1"/>
  <c r="C122" i="1" s="1"/>
  <c r="AG31" i="131"/>
  <c r="AG29" i="131"/>
  <c r="AG27" i="131"/>
  <c r="AG25" i="131"/>
  <c r="AG23" i="131"/>
  <c r="AG21" i="131"/>
  <c r="AG19" i="131"/>
  <c r="AG17" i="131"/>
  <c r="AG15" i="131"/>
  <c r="AG13" i="131"/>
  <c r="AG11" i="131"/>
  <c r="AG9" i="131"/>
  <c r="AC4" i="131"/>
  <c r="B4" i="131"/>
  <c r="E37" i="130"/>
  <c r="Q36" i="130" s="1"/>
  <c r="Q34" i="130"/>
  <c r="Z35" i="130" s="1"/>
  <c r="C120" i="1" s="1"/>
  <c r="AG31" i="130"/>
  <c r="AG29" i="130"/>
  <c r="AG27" i="130"/>
  <c r="AG25" i="130"/>
  <c r="AG23" i="130"/>
  <c r="AG21" i="130"/>
  <c r="AG19" i="130"/>
  <c r="AG17" i="130"/>
  <c r="AG15" i="130"/>
  <c r="AG13" i="130"/>
  <c r="AG11" i="130"/>
  <c r="AG9" i="130"/>
  <c r="AC4" i="130"/>
  <c r="B4" i="130"/>
  <c r="E37" i="129"/>
  <c r="Q36" i="129" s="1"/>
  <c r="Q34" i="129"/>
  <c r="Z35" i="129" s="1"/>
  <c r="C118" i="1" s="1"/>
  <c r="AG31" i="129"/>
  <c r="AG29" i="129"/>
  <c r="AG27" i="129"/>
  <c r="AG25" i="129"/>
  <c r="AG23" i="129"/>
  <c r="AG21" i="129"/>
  <c r="AG19" i="129"/>
  <c r="AG17" i="129"/>
  <c r="AG15" i="129"/>
  <c r="AG13" i="129"/>
  <c r="AG11" i="129"/>
  <c r="AG9" i="129"/>
  <c r="AC4" i="129"/>
  <c r="B4" i="129"/>
  <c r="E37" i="128"/>
  <c r="Q36" i="128" s="1"/>
  <c r="Q34" i="128"/>
  <c r="Z35" i="128" s="1"/>
  <c r="C98" i="1" s="1"/>
  <c r="AG31" i="128"/>
  <c r="AG29" i="128"/>
  <c r="AG27" i="128"/>
  <c r="AG25" i="128"/>
  <c r="AG23" i="128"/>
  <c r="AG21" i="128"/>
  <c r="AG19" i="128"/>
  <c r="AG17" i="128"/>
  <c r="AG15" i="128"/>
  <c r="AG13" i="128"/>
  <c r="AG11" i="128"/>
  <c r="AG9" i="128"/>
  <c r="AC4" i="128"/>
  <c r="B4" i="128"/>
  <c r="E37" i="127"/>
  <c r="Q36" i="127"/>
  <c r="Z35" i="127"/>
  <c r="C96" i="1" s="1"/>
  <c r="Q34" i="127"/>
  <c r="AG31" i="127"/>
  <c r="AG29" i="127"/>
  <c r="AG27" i="127"/>
  <c r="AG25" i="127"/>
  <c r="AG23" i="127"/>
  <c r="AG21" i="127"/>
  <c r="AG19" i="127"/>
  <c r="AG17" i="127"/>
  <c r="AG15" i="127"/>
  <c r="AG13" i="127"/>
  <c r="AG11" i="127"/>
  <c r="AG9" i="127"/>
  <c r="AC4" i="127"/>
  <c r="B4" i="127"/>
  <c r="E37" i="126"/>
  <c r="Q36" i="126"/>
  <c r="Q34" i="126"/>
  <c r="Z35" i="126" s="1"/>
  <c r="C92" i="1" s="1"/>
  <c r="AG31" i="126"/>
  <c r="AG29" i="126"/>
  <c r="AG27" i="126"/>
  <c r="AG25" i="126"/>
  <c r="AG23" i="126"/>
  <c r="AG21" i="126"/>
  <c r="AG19" i="126"/>
  <c r="AG17" i="126"/>
  <c r="AG15" i="126"/>
  <c r="AG13" i="126"/>
  <c r="AG11" i="126"/>
  <c r="AG9" i="126"/>
  <c r="AC4" i="126"/>
  <c r="B4" i="126"/>
  <c r="E37" i="125"/>
  <c r="Q36" i="125" s="1"/>
  <c r="Q34" i="125"/>
  <c r="Z35" i="125" s="1"/>
  <c r="C90" i="1" s="1"/>
  <c r="AG31" i="125"/>
  <c r="AG29" i="125"/>
  <c r="AG27" i="125"/>
  <c r="AG25" i="125"/>
  <c r="AG23" i="125"/>
  <c r="AG21" i="125"/>
  <c r="AG19" i="125"/>
  <c r="AG17" i="125"/>
  <c r="AG15" i="125"/>
  <c r="AG13" i="125"/>
  <c r="AG11" i="125"/>
  <c r="AG9" i="125"/>
  <c r="AC4" i="125"/>
  <c r="B4" i="125"/>
  <c r="E37" i="124"/>
  <c r="Q36" i="124" s="1"/>
  <c r="Q34" i="124"/>
  <c r="Z35" i="124" s="1"/>
  <c r="C88" i="1" s="1"/>
  <c r="AG31" i="124"/>
  <c r="AG29" i="124"/>
  <c r="AG27" i="124"/>
  <c r="AG25" i="124"/>
  <c r="AG23" i="124"/>
  <c r="AG21" i="124"/>
  <c r="AG19" i="124"/>
  <c r="AG17" i="124"/>
  <c r="AG15" i="124"/>
  <c r="AG13" i="124"/>
  <c r="AG11" i="124"/>
  <c r="AG9" i="124"/>
  <c r="AC4" i="124"/>
  <c r="B4" i="124"/>
  <c r="E37" i="123"/>
  <c r="Q36" i="123" s="1"/>
  <c r="Q34" i="123"/>
  <c r="Z35" i="123" s="1"/>
  <c r="C86" i="1" s="1"/>
  <c r="AG31" i="123"/>
  <c r="AG29" i="123"/>
  <c r="AG27" i="123"/>
  <c r="AG25" i="123"/>
  <c r="AG23" i="123"/>
  <c r="AG21" i="123"/>
  <c r="AG19" i="123"/>
  <c r="AG17" i="123"/>
  <c r="AG15" i="123"/>
  <c r="AG13" i="123"/>
  <c r="AG11" i="123"/>
  <c r="AG9" i="123"/>
  <c r="AC4" i="123"/>
  <c r="B4" i="123"/>
  <c r="E37" i="122"/>
  <c r="Q36" i="122"/>
  <c r="Q34" i="122"/>
  <c r="Z35" i="122" s="1"/>
  <c r="C84" i="1" s="1"/>
  <c r="AG31" i="122"/>
  <c r="AG29" i="122"/>
  <c r="AG27" i="122"/>
  <c r="AG25" i="122"/>
  <c r="AG23" i="122"/>
  <c r="AG21" i="122"/>
  <c r="AG19" i="122"/>
  <c r="AG17" i="122"/>
  <c r="AG15" i="122"/>
  <c r="AG13" i="122"/>
  <c r="AG11" i="122"/>
  <c r="AG9" i="122"/>
  <c r="AC4" i="122"/>
  <c r="B4" i="122"/>
  <c r="E37" i="121"/>
  <c r="Q36" i="121" s="1"/>
  <c r="Q34" i="121"/>
  <c r="Z35" i="121" s="1"/>
  <c r="C82" i="1" s="1"/>
  <c r="AG31" i="121"/>
  <c r="AG29" i="121"/>
  <c r="AG27" i="121"/>
  <c r="AG25" i="121"/>
  <c r="AG23" i="121"/>
  <c r="AG21" i="121"/>
  <c r="AG19" i="121"/>
  <c r="AG17" i="121"/>
  <c r="AG15" i="121"/>
  <c r="AG13" i="121"/>
  <c r="AG11" i="121"/>
  <c r="AG9" i="121"/>
  <c r="AC4" i="121"/>
  <c r="B4" i="121"/>
  <c r="E37" i="120"/>
  <c r="Q36" i="120" s="1"/>
  <c r="Q34" i="120"/>
  <c r="Z35" i="120" s="1"/>
  <c r="C80" i="1" s="1"/>
  <c r="AG31" i="120"/>
  <c r="AG29" i="120"/>
  <c r="AG27" i="120"/>
  <c r="AG25" i="120"/>
  <c r="AG23" i="120"/>
  <c r="AG21" i="120"/>
  <c r="AG19" i="120"/>
  <c r="AG17" i="120"/>
  <c r="AG15" i="120"/>
  <c r="AG13" i="120"/>
  <c r="AG11" i="120"/>
  <c r="AG9" i="120"/>
  <c r="AC4" i="120"/>
  <c r="B4" i="120"/>
  <c r="E37" i="119"/>
  <c r="Q36" i="119" s="1"/>
  <c r="Q34" i="119"/>
  <c r="Z35" i="119" s="1"/>
  <c r="C78" i="1" s="1"/>
  <c r="AG31" i="119"/>
  <c r="AG29" i="119"/>
  <c r="AG27" i="119"/>
  <c r="AG25" i="119"/>
  <c r="AG23" i="119"/>
  <c r="AG21" i="119"/>
  <c r="AG19" i="119"/>
  <c r="AG17" i="119"/>
  <c r="AG15" i="119"/>
  <c r="AG13" i="119"/>
  <c r="AG11" i="119"/>
  <c r="AG9" i="119"/>
  <c r="AC4" i="119"/>
  <c r="B4" i="119"/>
  <c r="E37" i="118"/>
  <c r="Q36" i="118" s="1"/>
  <c r="Q34" i="118"/>
  <c r="Z35" i="118" s="1"/>
  <c r="C76" i="1" s="1"/>
  <c r="AG31" i="118"/>
  <c r="AG29" i="118"/>
  <c r="AG27" i="118"/>
  <c r="AG25" i="118"/>
  <c r="AG23" i="118"/>
  <c r="AG21" i="118"/>
  <c r="AG19" i="118"/>
  <c r="AG17" i="118"/>
  <c r="AG15" i="118"/>
  <c r="AG13" i="118"/>
  <c r="AG11" i="118"/>
  <c r="AG9" i="118"/>
  <c r="AC4" i="118"/>
  <c r="B4" i="118"/>
  <c r="F53" i="117"/>
  <c r="E37" i="117"/>
  <c r="Q36" i="117" s="1"/>
  <c r="Q34" i="117"/>
  <c r="Z35" i="117" s="1"/>
  <c r="C74" i="1" s="1"/>
  <c r="AG31" i="117"/>
  <c r="AG29" i="117"/>
  <c r="AG27" i="117"/>
  <c r="AG25" i="117"/>
  <c r="AG23" i="117"/>
  <c r="AG21" i="117"/>
  <c r="AG19" i="117"/>
  <c r="AG17" i="117"/>
  <c r="AG15" i="117"/>
  <c r="AG13" i="117"/>
  <c r="AG11" i="117"/>
  <c r="AG9" i="117"/>
  <c r="AC4" i="117"/>
  <c r="B4" i="117"/>
  <c r="E37" i="116"/>
  <c r="Q36" i="116" s="1"/>
  <c r="Q34" i="116"/>
  <c r="Z35" i="116" s="1"/>
  <c r="C72" i="1" s="1"/>
  <c r="AG31" i="116"/>
  <c r="AG29" i="116"/>
  <c r="AG27" i="116"/>
  <c r="AG25" i="116"/>
  <c r="AG23" i="116"/>
  <c r="AG21" i="116"/>
  <c r="AG19" i="116"/>
  <c r="AG17" i="116"/>
  <c r="AG15" i="116"/>
  <c r="AG13" i="116"/>
  <c r="AG11" i="116"/>
  <c r="AG9" i="116"/>
  <c r="AC4" i="116"/>
  <c r="B4" i="116"/>
  <c r="E37" i="115"/>
  <c r="Q36" i="115" s="1"/>
  <c r="Z35" i="115"/>
  <c r="C70" i="1" s="1"/>
  <c r="Q34" i="115"/>
  <c r="AG31" i="115"/>
  <c r="AG29" i="115"/>
  <c r="AG27" i="115"/>
  <c r="AG25" i="115"/>
  <c r="AG23" i="115"/>
  <c r="AG21" i="115"/>
  <c r="AG19" i="115"/>
  <c r="AG17" i="115"/>
  <c r="AG15" i="115"/>
  <c r="AG13" i="115"/>
  <c r="AG11" i="115"/>
  <c r="AG9" i="115"/>
  <c r="AC4" i="115"/>
  <c r="B4" i="115"/>
  <c r="E37" i="114"/>
  <c r="Q36" i="114" s="1"/>
  <c r="Q34" i="114"/>
  <c r="Z35" i="114" s="1"/>
  <c r="C68" i="1" s="1"/>
  <c r="AG31" i="114"/>
  <c r="AG29" i="114"/>
  <c r="AG27" i="114"/>
  <c r="AG25" i="114"/>
  <c r="AG23" i="114"/>
  <c r="AG21" i="114"/>
  <c r="AG19" i="114"/>
  <c r="AG17" i="114"/>
  <c r="AG15" i="114"/>
  <c r="AG13" i="114"/>
  <c r="AG11" i="114"/>
  <c r="AG9" i="114"/>
  <c r="AC4" i="114"/>
  <c r="B4" i="114"/>
  <c r="E37" i="113"/>
  <c r="Q36" i="113" s="1"/>
  <c r="Q34" i="113"/>
  <c r="Z35" i="113" s="1"/>
  <c r="C66" i="1" s="1"/>
  <c r="AG31" i="113"/>
  <c r="AG29" i="113"/>
  <c r="AG27" i="113"/>
  <c r="AG25" i="113"/>
  <c r="AG23" i="113"/>
  <c r="AG21" i="113"/>
  <c r="AG19" i="113"/>
  <c r="AG17" i="113"/>
  <c r="AG15" i="113"/>
  <c r="AG13" i="113"/>
  <c r="AG11" i="113"/>
  <c r="AG9" i="113"/>
  <c r="AC4" i="113"/>
  <c r="F53" i="113"/>
  <c r="B4" i="113"/>
  <c r="E37" i="112"/>
  <c r="Q36" i="112" s="1"/>
  <c r="Q34" i="112"/>
  <c r="Z35" i="112" s="1"/>
  <c r="C64" i="1" s="1"/>
  <c r="AG31" i="112"/>
  <c r="AG29" i="112"/>
  <c r="AG27" i="112"/>
  <c r="AG25" i="112"/>
  <c r="AG23" i="112"/>
  <c r="AG21" i="112"/>
  <c r="AG19" i="112"/>
  <c r="AG17" i="112"/>
  <c r="AG15" i="112"/>
  <c r="AG13" i="112"/>
  <c r="AG11" i="112"/>
  <c r="AG9" i="112"/>
  <c r="AC4" i="112"/>
  <c r="B4" i="112"/>
  <c r="E37" i="111"/>
  <c r="Q36" i="111" s="1"/>
  <c r="Q34" i="111"/>
  <c r="Z35" i="111" s="1"/>
  <c r="C62" i="1" s="1"/>
  <c r="AG31" i="111"/>
  <c r="AG29" i="111"/>
  <c r="AG27" i="111"/>
  <c r="AG25" i="111"/>
  <c r="AG23" i="111"/>
  <c r="AG21" i="111"/>
  <c r="AG19" i="111"/>
  <c r="AG17" i="111"/>
  <c r="AG15" i="111"/>
  <c r="AG13" i="111"/>
  <c r="AG11" i="111"/>
  <c r="AG9" i="111"/>
  <c r="AC4" i="111"/>
  <c r="B4" i="111"/>
  <c r="E37" i="110"/>
  <c r="Q36" i="110" s="1"/>
  <c r="Q34" i="110"/>
  <c r="Z35" i="110" s="1"/>
  <c r="C60" i="1" s="1"/>
  <c r="AG31" i="110"/>
  <c r="AG29" i="110"/>
  <c r="AG27" i="110"/>
  <c r="AG25" i="110"/>
  <c r="AG23" i="110"/>
  <c r="AG21" i="110"/>
  <c r="AG19" i="110"/>
  <c r="AG17" i="110"/>
  <c r="AG15" i="110"/>
  <c r="AG13" i="110"/>
  <c r="AG11" i="110"/>
  <c r="AG9" i="110"/>
  <c r="AC4" i="110"/>
  <c r="B4" i="110"/>
  <c r="E37" i="109"/>
  <c r="Q36" i="109" s="1"/>
  <c r="Q34" i="109"/>
  <c r="Z35" i="109" s="1"/>
  <c r="C58" i="1" s="1"/>
  <c r="AG31" i="109"/>
  <c r="AG29" i="109"/>
  <c r="AG27" i="109"/>
  <c r="AG25" i="109"/>
  <c r="AG23" i="109"/>
  <c r="AG21" i="109"/>
  <c r="AG19" i="109"/>
  <c r="AG17" i="109"/>
  <c r="AG15" i="109"/>
  <c r="AG13" i="109"/>
  <c r="AG11" i="109"/>
  <c r="AG9" i="109"/>
  <c r="AC4" i="109"/>
  <c r="B4" i="109"/>
  <c r="E37" i="108"/>
  <c r="Q36" i="108" s="1"/>
  <c r="Q34" i="108"/>
  <c r="Z35" i="108" s="1"/>
  <c r="C56" i="1" s="1"/>
  <c r="AG31" i="108"/>
  <c r="AG29" i="108"/>
  <c r="AG27" i="108"/>
  <c r="AG25" i="108"/>
  <c r="AG23" i="108"/>
  <c r="AG21" i="108"/>
  <c r="AG19" i="108"/>
  <c r="AG17" i="108"/>
  <c r="AG15" i="108"/>
  <c r="AG13" i="108"/>
  <c r="AG11" i="108"/>
  <c r="AG9" i="108"/>
  <c r="AC4" i="108"/>
  <c r="B4" i="108"/>
  <c r="E37" i="107"/>
  <c r="Q36" i="107" s="1"/>
  <c r="Q34" i="107"/>
  <c r="Z35" i="107" s="1"/>
  <c r="C54" i="1" s="1"/>
  <c r="AG31" i="107"/>
  <c r="AG29" i="107"/>
  <c r="AG27" i="107"/>
  <c r="AG25" i="107"/>
  <c r="AG23" i="107"/>
  <c r="AG21" i="107"/>
  <c r="AG19" i="107"/>
  <c r="AG17" i="107"/>
  <c r="AG15" i="107"/>
  <c r="AG13" i="107"/>
  <c r="AG11" i="107"/>
  <c r="AG9" i="107"/>
  <c r="AC4" i="107"/>
  <c r="B4" i="107"/>
  <c r="E37" i="106"/>
  <c r="Q36" i="106" s="1"/>
  <c r="Q34" i="106"/>
  <c r="Z35" i="106" s="1"/>
  <c r="C52" i="1" s="1"/>
  <c r="AG31" i="106"/>
  <c r="AG29" i="106"/>
  <c r="AG27" i="106"/>
  <c r="AG25" i="106"/>
  <c r="AG23" i="106"/>
  <c r="AG21" i="106"/>
  <c r="AG19" i="106"/>
  <c r="AG17" i="106"/>
  <c r="AG15" i="106"/>
  <c r="AG13" i="106"/>
  <c r="AG11" i="106"/>
  <c r="AG9" i="106"/>
  <c r="AC4" i="106"/>
  <c r="B4" i="106"/>
  <c r="E37" i="105"/>
  <c r="Q36" i="105" s="1"/>
  <c r="Q34" i="105"/>
  <c r="Z35" i="105" s="1"/>
  <c r="C50" i="1" s="1"/>
  <c r="AG31" i="105"/>
  <c r="AG29" i="105"/>
  <c r="AG27" i="105"/>
  <c r="AG25" i="105"/>
  <c r="AG23" i="105"/>
  <c r="AG21" i="105"/>
  <c r="AG19" i="105"/>
  <c r="AG17" i="105"/>
  <c r="AG15" i="105"/>
  <c r="AG13" i="105"/>
  <c r="AG11" i="105"/>
  <c r="AG9" i="105"/>
  <c r="AC4" i="105"/>
  <c r="B4" i="105"/>
  <c r="E37" i="104"/>
  <c r="Q36" i="104" s="1"/>
  <c r="Q34" i="104"/>
  <c r="Z35" i="104" s="1"/>
  <c r="C48" i="1" s="1"/>
  <c r="AG31" i="104"/>
  <c r="AG29" i="104"/>
  <c r="AG27" i="104"/>
  <c r="AG25" i="104"/>
  <c r="AG23" i="104"/>
  <c r="AG21" i="104"/>
  <c r="AG19" i="104"/>
  <c r="AG17" i="104"/>
  <c r="AG15" i="104"/>
  <c r="AG13" i="104"/>
  <c r="AG11" i="104"/>
  <c r="AG9" i="104"/>
  <c r="AC4" i="104"/>
  <c r="F53" i="104"/>
  <c r="B4" i="104"/>
  <c r="E37" i="103"/>
  <c r="Q36" i="103" s="1"/>
  <c r="Q34" i="103"/>
  <c r="Z35" i="103" s="1"/>
  <c r="C46" i="1" s="1"/>
  <c r="AG31" i="103"/>
  <c r="AG29" i="103"/>
  <c r="AG27" i="103"/>
  <c r="AG25" i="103"/>
  <c r="AG23" i="103"/>
  <c r="AG21" i="103"/>
  <c r="AG19" i="103"/>
  <c r="AG17" i="103"/>
  <c r="AG15" i="103"/>
  <c r="AG13" i="103"/>
  <c r="AG11" i="103"/>
  <c r="AG9" i="103"/>
  <c r="AC4" i="103"/>
  <c r="B4" i="103"/>
  <c r="E37" i="102"/>
  <c r="Q36" i="102" s="1"/>
  <c r="Q34" i="102"/>
  <c r="Z35" i="102" s="1"/>
  <c r="C44" i="1" s="1"/>
  <c r="AG31" i="102"/>
  <c r="AG29" i="102"/>
  <c r="AG27" i="102"/>
  <c r="AG25" i="102"/>
  <c r="AG23" i="102"/>
  <c r="AG21" i="102"/>
  <c r="AG19" i="102"/>
  <c r="AG17" i="102"/>
  <c r="AG15" i="102"/>
  <c r="AG13" i="102"/>
  <c r="AG11" i="102"/>
  <c r="AG9" i="102"/>
  <c r="AC4" i="102"/>
  <c r="B4" i="102"/>
  <c r="E37" i="101"/>
  <c r="Q36" i="101"/>
  <c r="Q34" i="101"/>
  <c r="Z35" i="101" s="1"/>
  <c r="C42" i="1" s="1"/>
  <c r="AG31" i="101"/>
  <c r="AG29" i="101"/>
  <c r="AG27" i="101"/>
  <c r="AG25" i="101"/>
  <c r="AG23" i="101"/>
  <c r="AG21" i="101"/>
  <c r="AG19" i="101"/>
  <c r="AG17" i="101"/>
  <c r="AG15" i="101"/>
  <c r="AG13" i="101"/>
  <c r="AG11" i="101"/>
  <c r="AG9" i="101"/>
  <c r="AC4" i="101"/>
  <c r="B4" i="101"/>
  <c r="E37" i="100"/>
  <c r="Q36" i="100" s="1"/>
  <c r="Q34" i="100"/>
  <c r="Z35" i="100" s="1"/>
  <c r="C40" i="1" s="1"/>
  <c r="AG31" i="100"/>
  <c r="AG29" i="100"/>
  <c r="AG27" i="100"/>
  <c r="AG25" i="100"/>
  <c r="AG23" i="100"/>
  <c r="AG21" i="100"/>
  <c r="AG19" i="100"/>
  <c r="AG17" i="100"/>
  <c r="AG15" i="100"/>
  <c r="AG13" i="100"/>
  <c r="AG11" i="100"/>
  <c r="AG9" i="100"/>
  <c r="AC4" i="100"/>
  <c r="B4" i="100"/>
  <c r="AG33" i="139" l="1"/>
  <c r="D138" i="1" s="1"/>
  <c r="AG33" i="137"/>
  <c r="D134" i="1" s="1"/>
  <c r="AG33" i="133"/>
  <c r="D126" i="1" s="1"/>
  <c r="AG33" i="131"/>
  <c r="D122" i="1" s="1"/>
  <c r="AG33" i="129"/>
  <c r="D118" i="1" s="1"/>
  <c r="AG33" i="150"/>
  <c r="D110" i="1" s="1"/>
  <c r="AG33" i="147"/>
  <c r="D104" i="1" s="1"/>
  <c r="AG33" i="145"/>
  <c r="D100" i="1" s="1"/>
  <c r="AG33" i="127"/>
  <c r="D96" i="1" s="1"/>
  <c r="AG33" i="122"/>
  <c r="D84" i="1" s="1"/>
  <c r="AG33" i="117"/>
  <c r="D74" i="1" s="1"/>
  <c r="AG33" i="112"/>
  <c r="D64" i="1" s="1"/>
  <c r="AG33" i="106"/>
  <c r="D52" i="1" s="1"/>
  <c r="AG33" i="103"/>
  <c r="D46" i="1" s="1"/>
  <c r="AG33" i="109"/>
  <c r="D58" i="1" s="1"/>
  <c r="AG33" i="119"/>
  <c r="D78" i="1" s="1"/>
  <c r="AG33" i="124"/>
  <c r="D88" i="1" s="1"/>
  <c r="AG33" i="130"/>
  <c r="D120" i="1" s="1"/>
  <c r="AG33" i="132"/>
  <c r="D124" i="1" s="1"/>
  <c r="AG33" i="140"/>
  <c r="D140" i="1" s="1"/>
  <c r="AG33" i="100"/>
  <c r="D40" i="1" s="1"/>
  <c r="AG33" i="110"/>
  <c r="D60" i="1" s="1"/>
  <c r="AG33" i="115"/>
  <c r="D70" i="1" s="1"/>
  <c r="AG33" i="125"/>
  <c r="D90" i="1" s="1"/>
  <c r="AG33" i="142"/>
  <c r="D144" i="1" s="1"/>
  <c r="AG33" i="120"/>
  <c r="D80" i="1" s="1"/>
  <c r="AG33" i="126"/>
  <c r="D92" i="1" s="1"/>
  <c r="AG33" i="134"/>
  <c r="D128" i="1" s="1"/>
  <c r="E128" i="1" s="1"/>
  <c r="AG33" i="135"/>
  <c r="D130" i="1" s="1"/>
  <c r="E130" i="1" s="1"/>
  <c r="AG33" i="143"/>
  <c r="D146" i="1" s="1"/>
  <c r="AG33" i="149"/>
  <c r="D108" i="1" s="1"/>
  <c r="AG33" i="151"/>
  <c r="D112" i="1" s="1"/>
  <c r="AG33" i="102"/>
  <c r="D44" i="1" s="1"/>
  <c r="AG33" i="104"/>
  <c r="D48" i="1" s="1"/>
  <c r="AG33" i="105"/>
  <c r="D50" i="1" s="1"/>
  <c r="AG33" i="116"/>
  <c r="D72" i="1" s="1"/>
  <c r="AG33" i="121"/>
  <c r="D82" i="1" s="1"/>
  <c r="AG33" i="141"/>
  <c r="D142" i="1" s="1"/>
  <c r="AG33" i="152"/>
  <c r="D114" i="1" s="1"/>
  <c r="AG33" i="154"/>
  <c r="D94" i="1" s="1"/>
  <c r="AG33" i="101"/>
  <c r="D42" i="1" s="1"/>
  <c r="AG33" i="111"/>
  <c r="D62" i="1" s="1"/>
  <c r="AG33" i="107"/>
  <c r="D54" i="1" s="1"/>
  <c r="AG33" i="118"/>
  <c r="D76" i="1" s="1"/>
  <c r="AG33" i="123"/>
  <c r="D86" i="1" s="1"/>
  <c r="AG33" i="136"/>
  <c r="D132" i="1" s="1"/>
  <c r="AG33" i="138"/>
  <c r="D136" i="1" s="1"/>
  <c r="AG33" i="146"/>
  <c r="D102" i="1" s="1"/>
  <c r="AG33" i="153"/>
  <c r="D116" i="1" s="1"/>
  <c r="AG33" i="108"/>
  <c r="D56" i="1" s="1"/>
  <c r="AG33" i="113"/>
  <c r="D66" i="1" s="1"/>
  <c r="AG33" i="114"/>
  <c r="D68" i="1" s="1"/>
  <c r="AG33" i="128"/>
  <c r="D98" i="1" s="1"/>
  <c r="AG33" i="144"/>
  <c r="D148" i="1" s="1"/>
  <c r="AG33" i="148"/>
  <c r="D106" i="1" s="1"/>
  <c r="E126" i="1" l="1"/>
  <c r="E134" i="1"/>
  <c r="E138" i="1"/>
  <c r="E140" i="1"/>
  <c r="E146" i="1"/>
  <c r="E136" i="1"/>
  <c r="E132" i="1"/>
  <c r="E144" i="1"/>
  <c r="E142" i="1"/>
  <c r="E84" i="1"/>
  <c r="E90" i="1"/>
  <c r="E98" i="1"/>
  <c r="E100" i="1"/>
  <c r="E104" i="1"/>
  <c r="E114" i="1"/>
  <c r="E56" i="1"/>
  <c r="E76" i="1"/>
  <c r="E50" i="1"/>
  <c r="F8" i="27"/>
  <c r="E42" i="1" l="1"/>
  <c r="E78" i="1"/>
  <c r="E70" i="1"/>
  <c r="E62" i="1"/>
  <c r="E54" i="1"/>
  <c r="E96" i="1"/>
  <c r="E48" i="1"/>
  <c r="E118" i="1"/>
  <c r="E44" i="1"/>
  <c r="E68" i="1"/>
  <c r="E60" i="1"/>
  <c r="E110" i="1"/>
  <c r="E102" i="1"/>
  <c r="E58" i="1"/>
  <c r="E108" i="1"/>
  <c r="E86" i="1"/>
  <c r="E64" i="1"/>
  <c r="E92" i="1"/>
  <c r="E82" i="1"/>
  <c r="E40" i="1"/>
  <c r="E122" i="1"/>
  <c r="E46" i="1"/>
  <c r="E120" i="1"/>
  <c r="E106" i="1"/>
  <c r="E94" i="1"/>
  <c r="E74" i="1"/>
  <c r="E66" i="1"/>
  <c r="E52" i="1"/>
  <c r="E112" i="1"/>
  <c r="E80" i="1"/>
  <c r="E72" i="1"/>
  <c r="E124" i="1"/>
  <c r="E116" i="1"/>
  <c r="E88" i="1"/>
  <c r="K11" i="71" l="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27" i="71"/>
  <c r="K28" i="71"/>
  <c r="K29" i="71"/>
  <c r="K30" i="71"/>
  <c r="K31" i="71"/>
  <c r="K32" i="71"/>
  <c r="K33" i="71"/>
  <c r="K34" i="71"/>
  <c r="K35" i="71"/>
  <c r="K36" i="71"/>
  <c r="K37" i="71"/>
  <c r="K38" i="71"/>
  <c r="K39" i="71"/>
  <c r="K40" i="71"/>
  <c r="K41" i="71"/>
  <c r="K42" i="71"/>
  <c r="K43" i="71"/>
  <c r="K44" i="71"/>
  <c r="K45" i="71"/>
  <c r="K46" i="71"/>
  <c r="K47" i="71"/>
  <c r="K48" i="71"/>
  <c r="K49" i="71"/>
  <c r="K50" i="71"/>
  <c r="K51" i="71"/>
  <c r="K52" i="71"/>
  <c r="K53" i="71"/>
  <c r="K54" i="71"/>
  <c r="K55" i="71"/>
  <c r="K56" i="71"/>
  <c r="K57" i="71"/>
  <c r="K58" i="71"/>
  <c r="K59" i="71"/>
  <c r="K60" i="71"/>
  <c r="K61" i="71"/>
  <c r="K62" i="71"/>
  <c r="K63" i="71"/>
  <c r="K64" i="71"/>
  <c r="K65" i="71"/>
  <c r="K66" i="71"/>
  <c r="K67" i="71"/>
  <c r="K68" i="71"/>
  <c r="K69" i="71"/>
  <c r="K70" i="71"/>
  <c r="K71" i="71"/>
  <c r="K72" i="71"/>
  <c r="K73" i="71"/>
  <c r="K74" i="71"/>
  <c r="K75" i="71"/>
  <c r="K76" i="71"/>
  <c r="K77" i="71"/>
  <c r="K78" i="71"/>
  <c r="K79" i="71"/>
  <c r="K80" i="71"/>
  <c r="K81" i="71"/>
  <c r="K82" i="71"/>
  <c r="K83" i="71"/>
  <c r="K84" i="71"/>
  <c r="K85" i="71"/>
  <c r="K86" i="71"/>
  <c r="K87" i="71"/>
  <c r="K88" i="71"/>
  <c r="K89" i="71"/>
  <c r="K90" i="71"/>
  <c r="K91" i="71"/>
  <c r="K92" i="71"/>
  <c r="K93" i="71"/>
  <c r="K94" i="71"/>
  <c r="K95" i="71"/>
  <c r="K96" i="71"/>
  <c r="K97" i="71"/>
  <c r="K98" i="71"/>
  <c r="K99" i="71"/>
  <c r="K100" i="71"/>
  <c r="K101" i="71"/>
  <c r="K102" i="71"/>
  <c r="K103" i="71"/>
  <c r="K104" i="71"/>
  <c r="K105" i="71"/>
  <c r="K106" i="71"/>
  <c r="K107" i="71"/>
  <c r="K108" i="71"/>
  <c r="K109" i="71"/>
  <c r="K110" i="71"/>
  <c r="K111" i="71"/>
  <c r="K112" i="71"/>
  <c r="K113" i="71"/>
  <c r="K114" i="71"/>
  <c r="K115" i="71"/>
  <c r="K116" i="71"/>
  <c r="K117" i="71"/>
  <c r="K118" i="71"/>
  <c r="K119" i="71"/>
  <c r="K120" i="71"/>
  <c r="K121" i="71"/>
  <c r="K122" i="71"/>
  <c r="K123" i="71"/>
  <c r="K124" i="71"/>
  <c r="K125" i="71"/>
  <c r="K126" i="71"/>
  <c r="K127" i="71"/>
  <c r="K128" i="71"/>
  <c r="K129" i="71"/>
  <c r="K130" i="71"/>
  <c r="K131" i="71"/>
  <c r="K132" i="71"/>
  <c r="K133" i="71"/>
  <c r="K134" i="71"/>
  <c r="K135" i="71"/>
  <c r="K136" i="71"/>
  <c r="K137" i="71"/>
  <c r="K138" i="71"/>
  <c r="K139" i="71"/>
  <c r="K140" i="71"/>
  <c r="K141" i="71"/>
  <c r="K142" i="71"/>
  <c r="K143" i="71"/>
  <c r="K144" i="71"/>
  <c r="K145" i="71"/>
  <c r="K146" i="71"/>
  <c r="K147" i="71"/>
  <c r="K148" i="71"/>
  <c r="K149" i="71"/>
  <c r="D2" i="71" l="1"/>
  <c r="D3" i="71"/>
  <c r="D4" i="71"/>
  <c r="L11" i="71"/>
  <c r="L12" i="71"/>
  <c r="L13" i="71"/>
  <c r="L14" i="71"/>
  <c r="L15" i="71"/>
  <c r="L16" i="71"/>
  <c r="L17" i="71"/>
  <c r="L18" i="71"/>
  <c r="L19" i="71"/>
  <c r="L20" i="71"/>
  <c r="L21" i="71"/>
  <c r="L22" i="71"/>
  <c r="L23" i="71"/>
  <c r="L24" i="71"/>
  <c r="L25" i="71"/>
  <c r="L26" i="71"/>
  <c r="L27" i="71"/>
  <c r="L28" i="71"/>
  <c r="L29" i="71"/>
  <c r="L30" i="71"/>
  <c r="L31" i="71"/>
  <c r="L32" i="71"/>
  <c r="L33" i="71"/>
  <c r="L34" i="71"/>
  <c r="L35" i="71"/>
  <c r="L36" i="71"/>
  <c r="L37" i="71"/>
  <c r="L38" i="71"/>
  <c r="L39" i="71"/>
  <c r="L40" i="71"/>
  <c r="L41" i="71"/>
  <c r="L42" i="71"/>
  <c r="L43" i="71"/>
  <c r="L44" i="71"/>
  <c r="L45" i="71"/>
  <c r="L46" i="71"/>
  <c r="L47" i="71"/>
  <c r="L48" i="71"/>
  <c r="L49" i="71"/>
  <c r="L50" i="71"/>
  <c r="L51" i="71"/>
  <c r="L52" i="71"/>
  <c r="L53" i="71"/>
  <c r="L54" i="71"/>
  <c r="L55" i="71"/>
  <c r="L56" i="71"/>
  <c r="L57" i="71"/>
  <c r="L58" i="71"/>
  <c r="L59" i="71"/>
  <c r="L60" i="71"/>
  <c r="L61" i="71"/>
  <c r="L62" i="71"/>
  <c r="L63" i="71"/>
  <c r="L64" i="71"/>
  <c r="L65" i="71"/>
  <c r="L66" i="71"/>
  <c r="L67" i="71"/>
  <c r="L68" i="71"/>
  <c r="L69" i="71"/>
  <c r="L70" i="71"/>
  <c r="L71" i="71"/>
  <c r="L72" i="71"/>
  <c r="L73" i="71"/>
  <c r="L74" i="71"/>
  <c r="L75" i="71"/>
  <c r="L76" i="71"/>
  <c r="L77" i="71"/>
  <c r="L78" i="71"/>
  <c r="L79" i="71"/>
  <c r="L80" i="71"/>
  <c r="L81" i="71"/>
  <c r="L82" i="71"/>
  <c r="L83" i="71"/>
  <c r="L84" i="71"/>
  <c r="L85" i="71"/>
  <c r="L86" i="71"/>
  <c r="L87" i="71"/>
  <c r="L88" i="71"/>
  <c r="L89" i="71"/>
  <c r="L90" i="71"/>
  <c r="L91" i="71"/>
  <c r="L92" i="71"/>
  <c r="L93" i="71"/>
  <c r="L94" i="71"/>
  <c r="L95" i="71"/>
  <c r="L96" i="71"/>
  <c r="L97" i="71"/>
  <c r="L98" i="71"/>
  <c r="L99" i="71"/>
  <c r="L100" i="71"/>
  <c r="L101" i="71"/>
  <c r="L102" i="71"/>
  <c r="L103" i="71"/>
  <c r="L104" i="71"/>
  <c r="L105" i="71"/>
  <c r="L106" i="71"/>
  <c r="L107" i="71"/>
  <c r="L108" i="71"/>
  <c r="L109" i="71"/>
  <c r="L110" i="71"/>
  <c r="L111" i="71"/>
  <c r="L112" i="71"/>
  <c r="L113" i="71"/>
  <c r="L114" i="71"/>
  <c r="L115" i="71"/>
  <c r="L116" i="71"/>
  <c r="L117" i="71"/>
  <c r="L118" i="71"/>
  <c r="L119" i="71"/>
  <c r="L120" i="71"/>
  <c r="L121" i="71"/>
  <c r="L122" i="71"/>
  <c r="L123" i="71"/>
  <c r="L124" i="71"/>
  <c r="L125" i="71"/>
  <c r="L126" i="71"/>
  <c r="L127" i="71"/>
  <c r="L128" i="71"/>
  <c r="L129" i="71"/>
  <c r="L130" i="71"/>
  <c r="L131" i="71"/>
  <c r="L132" i="71"/>
  <c r="L133" i="71"/>
  <c r="L134" i="71"/>
  <c r="L135" i="71"/>
  <c r="L136" i="71"/>
  <c r="L137" i="71"/>
  <c r="L138" i="71"/>
  <c r="L139" i="71"/>
  <c r="L140" i="71"/>
  <c r="L141" i="71"/>
  <c r="L142" i="71"/>
  <c r="L143" i="71"/>
  <c r="L144" i="71"/>
  <c r="L145" i="71"/>
  <c r="L146" i="71"/>
  <c r="L147" i="71"/>
  <c r="L148" i="71"/>
  <c r="L149" i="71"/>
  <c r="K7" i="71" l="1"/>
  <c r="D22" i="48" s="1"/>
  <c r="O4" i="99" l="1"/>
  <c r="F53" i="99" s="1"/>
  <c r="E37" i="99"/>
  <c r="Q36" i="99" s="1"/>
  <c r="Q34" i="99"/>
  <c r="Z35" i="99" s="1"/>
  <c r="C38" i="1" s="1"/>
  <c r="AG31" i="99"/>
  <c r="AG29" i="99"/>
  <c r="AG27" i="99"/>
  <c r="AG25" i="99"/>
  <c r="AG23" i="99"/>
  <c r="AG21" i="99"/>
  <c r="AG19" i="99"/>
  <c r="AG17" i="99"/>
  <c r="AG15" i="99"/>
  <c r="AG13" i="99"/>
  <c r="AG11" i="99"/>
  <c r="AG9" i="99"/>
  <c r="AG33" i="99" s="1"/>
  <c r="D38" i="1" s="1"/>
  <c r="AC4" i="99"/>
  <c r="B4" i="99"/>
  <c r="O4" i="98"/>
  <c r="F53" i="98" s="1"/>
  <c r="E37" i="98"/>
  <c r="Q36" i="98" s="1"/>
  <c r="Q34" i="98"/>
  <c r="Z35" i="98" s="1"/>
  <c r="C36" i="1" s="1"/>
  <c r="AG31" i="98"/>
  <c r="AG29" i="98"/>
  <c r="AG27" i="98"/>
  <c r="AG25" i="98"/>
  <c r="AG23" i="98"/>
  <c r="AG21" i="98"/>
  <c r="AG19" i="98"/>
  <c r="AG17" i="98"/>
  <c r="AG15" i="98"/>
  <c r="AG13" i="98"/>
  <c r="AG11" i="98"/>
  <c r="AG9" i="98"/>
  <c r="AC4" i="98"/>
  <c r="B4" i="98"/>
  <c r="O4" i="97"/>
  <c r="F53" i="97" s="1"/>
  <c r="E37" i="97"/>
  <c r="Q36" i="97" s="1"/>
  <c r="Q34" i="97"/>
  <c r="Z35" i="97" s="1"/>
  <c r="C34" i="1" s="1"/>
  <c r="AG31" i="97"/>
  <c r="AG29" i="97"/>
  <c r="AG27" i="97"/>
  <c r="AG25" i="97"/>
  <c r="AG23" i="97"/>
  <c r="AG21" i="97"/>
  <c r="AG19" i="97"/>
  <c r="AG17" i="97"/>
  <c r="AG15" i="97"/>
  <c r="AG13" i="97"/>
  <c r="AG11" i="97"/>
  <c r="AG9" i="97"/>
  <c r="AC4" i="97"/>
  <c r="B4" i="97"/>
  <c r="O4" i="96"/>
  <c r="F53" i="96" s="1"/>
  <c r="E37" i="96"/>
  <c r="Q36" i="96" s="1"/>
  <c r="Q34" i="96"/>
  <c r="Z35" i="96" s="1"/>
  <c r="C32" i="1" s="1"/>
  <c r="AG31" i="96"/>
  <c r="AG29" i="96"/>
  <c r="AG27" i="96"/>
  <c r="AG25" i="96"/>
  <c r="AG23" i="96"/>
  <c r="AG21" i="96"/>
  <c r="AG19" i="96"/>
  <c r="AG17" i="96"/>
  <c r="AG15" i="96"/>
  <c r="AG13" i="96"/>
  <c r="AG11" i="96"/>
  <c r="AG9" i="96"/>
  <c r="AC4" i="96"/>
  <c r="B4" i="96"/>
  <c r="O4" i="95"/>
  <c r="F53" i="95" s="1"/>
  <c r="E37" i="95"/>
  <c r="Q36" i="95" s="1"/>
  <c r="Q34" i="95"/>
  <c r="Z35" i="95" s="1"/>
  <c r="C30" i="1" s="1"/>
  <c r="AG31" i="95"/>
  <c r="AG29" i="95"/>
  <c r="AG27" i="95"/>
  <c r="AG25" i="95"/>
  <c r="AG23" i="95"/>
  <c r="AG21" i="95"/>
  <c r="AG19" i="95"/>
  <c r="AG17" i="95"/>
  <c r="AG15" i="95"/>
  <c r="AG13" i="95"/>
  <c r="AG11" i="95"/>
  <c r="AG9" i="95"/>
  <c r="AC4" i="95"/>
  <c r="B4" i="95"/>
  <c r="O4" i="94"/>
  <c r="F53" i="94" s="1"/>
  <c r="E37" i="94"/>
  <c r="Q36" i="94" s="1"/>
  <c r="Q34" i="94"/>
  <c r="Z35" i="94" s="1"/>
  <c r="C28" i="1" s="1"/>
  <c r="AG31" i="94"/>
  <c r="AG29" i="94"/>
  <c r="AG27" i="94"/>
  <c r="AG25" i="94"/>
  <c r="AG23" i="94"/>
  <c r="AG21" i="94"/>
  <c r="AG19" i="94"/>
  <c r="AG17" i="94"/>
  <c r="AG15" i="94"/>
  <c r="AG13" i="94"/>
  <c r="AG11" i="94"/>
  <c r="AG9" i="94"/>
  <c r="AC4" i="94"/>
  <c r="B4" i="94"/>
  <c r="O4" i="93"/>
  <c r="F53" i="93" s="1"/>
  <c r="E37" i="93"/>
  <c r="Q36" i="93" s="1"/>
  <c r="Q34" i="93"/>
  <c r="Z35" i="93" s="1"/>
  <c r="C26" i="1" s="1"/>
  <c r="AG31" i="93"/>
  <c r="AG29" i="93"/>
  <c r="AG27" i="93"/>
  <c r="AG25" i="93"/>
  <c r="AG23" i="93"/>
  <c r="AG21" i="93"/>
  <c r="AG19" i="93"/>
  <c r="AG17" i="93"/>
  <c r="AG15" i="93"/>
  <c r="AG13" i="93"/>
  <c r="AG11" i="93"/>
  <c r="AG9" i="93"/>
  <c r="AC4" i="93"/>
  <c r="B4" i="93"/>
  <c r="O4" i="92"/>
  <c r="F53" i="92" s="1"/>
  <c r="E37" i="92"/>
  <c r="Q36" i="92" s="1"/>
  <c r="Q34" i="92"/>
  <c r="Z35" i="92" s="1"/>
  <c r="C24" i="1" s="1"/>
  <c r="AG31" i="92"/>
  <c r="AG29" i="92"/>
  <c r="AG27" i="92"/>
  <c r="AG25" i="92"/>
  <c r="AG23" i="92"/>
  <c r="AG21" i="92"/>
  <c r="AG19" i="92"/>
  <c r="AG17" i="92"/>
  <c r="AG15" i="92"/>
  <c r="AG13" i="92"/>
  <c r="AG11" i="92"/>
  <c r="AG9" i="92"/>
  <c r="AC4" i="92"/>
  <c r="B4" i="92"/>
  <c r="O4" i="91"/>
  <c r="F53" i="91" s="1"/>
  <c r="E37" i="91"/>
  <c r="Q36" i="91" s="1"/>
  <c r="Q34" i="91"/>
  <c r="Z35" i="91" s="1"/>
  <c r="C22" i="1" s="1"/>
  <c r="AG31" i="91"/>
  <c r="AG29" i="91"/>
  <c r="AG27" i="91"/>
  <c r="AG25" i="91"/>
  <c r="AG23" i="91"/>
  <c r="AG21" i="91"/>
  <c r="AG19" i="91"/>
  <c r="AG17" i="91"/>
  <c r="AG15" i="91"/>
  <c r="AG13" i="91"/>
  <c r="AG11" i="91"/>
  <c r="AG9" i="91"/>
  <c r="AC4" i="91"/>
  <c r="B4" i="91"/>
  <c r="O4" i="90"/>
  <c r="F53" i="90" s="1"/>
  <c r="E37" i="90"/>
  <c r="Q36" i="90" s="1"/>
  <c r="Q34" i="90"/>
  <c r="Z35" i="90" s="1"/>
  <c r="C20" i="1" s="1"/>
  <c r="AG31" i="90"/>
  <c r="AG29" i="90"/>
  <c r="AG27" i="90"/>
  <c r="AG25" i="90"/>
  <c r="AG23" i="90"/>
  <c r="AG21" i="90"/>
  <c r="AG19" i="90"/>
  <c r="AG17" i="90"/>
  <c r="AG15" i="90"/>
  <c r="AG13" i="90"/>
  <c r="AG11" i="90"/>
  <c r="AG9" i="90"/>
  <c r="AC4" i="90"/>
  <c r="B4" i="90"/>
  <c r="O4" i="89"/>
  <c r="F53" i="89" s="1"/>
  <c r="E37" i="89"/>
  <c r="Q36" i="89" s="1"/>
  <c r="Q34" i="89"/>
  <c r="Z35" i="89" s="1"/>
  <c r="C18" i="1" s="1"/>
  <c r="AG31" i="89"/>
  <c r="AG29" i="89"/>
  <c r="AG27" i="89"/>
  <c r="AG25" i="89"/>
  <c r="AG23" i="89"/>
  <c r="AG21" i="89"/>
  <c r="AG19" i="89"/>
  <c r="AG17" i="89"/>
  <c r="AG15" i="89"/>
  <c r="AG13" i="89"/>
  <c r="AG11" i="89"/>
  <c r="AG9" i="89"/>
  <c r="AC4" i="89"/>
  <c r="B4" i="89"/>
  <c r="O4" i="88"/>
  <c r="F53" i="88" s="1"/>
  <c r="E37" i="88"/>
  <c r="Q36" i="88" s="1"/>
  <c r="Q34" i="88"/>
  <c r="Z35" i="88" s="1"/>
  <c r="C16" i="1" s="1"/>
  <c r="AG31" i="88"/>
  <c r="AG29" i="88"/>
  <c r="AG27" i="88"/>
  <c r="AG25" i="88"/>
  <c r="AG23" i="88"/>
  <c r="AG21" i="88"/>
  <c r="AG19" i="88"/>
  <c r="AG17" i="88"/>
  <c r="AG15" i="88"/>
  <c r="AG13" i="88"/>
  <c r="AG11" i="88"/>
  <c r="AG9" i="88"/>
  <c r="AC4" i="88"/>
  <c r="B4" i="88"/>
  <c r="O4" i="87"/>
  <c r="F53" i="87" s="1"/>
  <c r="E37" i="87"/>
  <c r="Q36" i="87" s="1"/>
  <c r="Q34" i="87"/>
  <c r="AG31" i="87"/>
  <c r="AG29" i="87"/>
  <c r="AG27" i="87"/>
  <c r="AG25" i="87"/>
  <c r="AG23" i="87"/>
  <c r="AG21" i="87"/>
  <c r="AG19" i="87"/>
  <c r="AG17" i="87"/>
  <c r="AG15" i="87"/>
  <c r="AG13" i="87"/>
  <c r="AG11" i="87"/>
  <c r="AG9" i="87"/>
  <c r="AC4" i="87"/>
  <c r="B4" i="87"/>
  <c r="O4" i="86"/>
  <c r="F53" i="86" s="1"/>
  <c r="Q36" i="86"/>
  <c r="Q34" i="86"/>
  <c r="AG31" i="86"/>
  <c r="AG29" i="86"/>
  <c r="AG27" i="86"/>
  <c r="AG25" i="86"/>
  <c r="AG23" i="86"/>
  <c r="AG21" i="86"/>
  <c r="AG19" i="86"/>
  <c r="AG17" i="86"/>
  <c r="AG15" i="86"/>
  <c r="AG13" i="86"/>
  <c r="AG11" i="86"/>
  <c r="AG9" i="86"/>
  <c r="AC4" i="86"/>
  <c r="B4" i="86"/>
  <c r="Z35" i="87" l="1"/>
  <c r="C14" i="1" s="1"/>
  <c r="Z35" i="86"/>
  <c r="C12" i="1" s="1"/>
  <c r="AG33" i="87"/>
  <c r="D14" i="1" s="1"/>
  <c r="AG33" i="88"/>
  <c r="D16" i="1" s="1"/>
  <c r="AG33" i="93"/>
  <c r="D26" i="1" s="1"/>
  <c r="AG33" i="94"/>
  <c r="D28" i="1" s="1"/>
  <c r="AG33" i="86"/>
  <c r="D12" i="1" s="1"/>
  <c r="AG33" i="89"/>
  <c r="D18" i="1" s="1"/>
  <c r="AG33" i="92"/>
  <c r="D24" i="1" s="1"/>
  <c r="AG33" i="95"/>
  <c r="D30" i="1" s="1"/>
  <c r="AG33" i="90"/>
  <c r="D20" i="1" s="1"/>
  <c r="AG33" i="96"/>
  <c r="D32" i="1" s="1"/>
  <c r="AG33" i="91"/>
  <c r="D22" i="1" s="1"/>
  <c r="AG33" i="97"/>
  <c r="D34" i="1" s="1"/>
  <c r="AG33" i="98"/>
  <c r="D36" i="1" s="1"/>
  <c r="B4" i="69"/>
  <c r="D1" i="71" l="1"/>
  <c r="D1" i="29"/>
  <c r="AC4" i="69"/>
  <c r="B1" i="1"/>
  <c r="E38" i="1" l="1"/>
  <c r="E36" i="1"/>
  <c r="E34" i="1"/>
  <c r="E32" i="1"/>
  <c r="E30" i="1"/>
  <c r="AG31" i="69"/>
  <c r="AG29" i="69"/>
  <c r="AG27" i="69"/>
  <c r="AG25" i="69"/>
  <c r="AG23" i="69"/>
  <c r="AG21" i="69"/>
  <c r="AG19" i="69"/>
  <c r="AG17" i="69"/>
  <c r="AG15" i="69"/>
  <c r="AG13" i="69"/>
  <c r="AG11" i="69"/>
  <c r="AG9" i="69"/>
  <c r="AG33" i="69" l="1"/>
  <c r="D10" i="1" s="1"/>
  <c r="O4" i="69"/>
  <c r="F53" i="69" s="1"/>
  <c r="Q36" i="69"/>
  <c r="Q34" i="69"/>
  <c r="Z35" i="69" s="1"/>
  <c r="C10" i="1" s="1"/>
  <c r="B5" i="48" l="1"/>
  <c r="B4" i="1"/>
  <c r="B3" i="1"/>
  <c r="B2" i="1"/>
  <c r="D4" i="29"/>
  <c r="D3" i="29"/>
  <c r="D2" i="29"/>
  <c r="D4" i="27"/>
  <c r="D3" i="27"/>
  <c r="D2" i="27"/>
  <c r="D1" i="27"/>
  <c r="C4" i="25"/>
  <c r="C3" i="25"/>
  <c r="C2" i="25"/>
  <c r="C1" i="25"/>
  <c r="E16" i="1" l="1"/>
  <c r="E26" i="1"/>
  <c r="E28" i="1"/>
  <c r="E14" i="1"/>
  <c r="E18" i="1"/>
  <c r="E12" i="1"/>
  <c r="E24" i="1"/>
  <c r="E22" i="1"/>
  <c r="E20" i="1"/>
  <c r="E8" i="25" l="1"/>
  <c r="D19" i="48" s="1"/>
  <c r="E10" i="1"/>
  <c r="E157" i="1" s="1"/>
  <c r="D18" i="48" s="1"/>
  <c r="F8" i="29" l="1"/>
  <c r="D21" i="48" s="1"/>
  <c r="D20" i="48"/>
  <c r="D23" i="48" l="1"/>
  <c r="D27" i="48" s="1"/>
  <c r="D30" i="48" s="1"/>
  <c r="D25" i="48" l="1"/>
</calcChain>
</file>

<file path=xl/sharedStrings.xml><?xml version="1.0" encoding="utf-8"?>
<sst xmlns="http://schemas.openxmlformats.org/spreadsheetml/2006/main" count="2625" uniqueCount="172">
  <si>
    <t>Förderkennzeichen</t>
  </si>
  <si>
    <t>Jahr</t>
  </si>
  <si>
    <t>Mitarbeiter
(Name, Vorname,
Berufsbezeichnung)</t>
  </si>
  <si>
    <t>Jahresstundensatz
lt. Anlage
€</t>
  </si>
  <si>
    <t>Abgerechnete
vorhabenbezogene Jahresstunden</t>
  </si>
  <si>
    <t>Abrechnungsfähige Personalkosten
€</t>
  </si>
  <si>
    <t>Berufsbezeichnung</t>
  </si>
  <si>
    <t>Name, Vorname MA3</t>
  </si>
  <si>
    <t>Name, Vorname MA4</t>
  </si>
  <si>
    <t>Name, Vorname MA5</t>
  </si>
  <si>
    <t>Name, Vorname MA6</t>
  </si>
  <si>
    <t>Name, Vorname MA7</t>
  </si>
  <si>
    <t>Name, Vorname MA8</t>
  </si>
  <si>
    <t>Name, Vorname MA9</t>
  </si>
  <si>
    <t>Name, Vorname MA10</t>
  </si>
  <si>
    <t>Wochenstunden</t>
  </si>
  <si>
    <t>Jahresarbeitsstunden</t>
  </si>
  <si>
    <t>=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</si>
  <si>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</si>
  <si>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</si>
  <si>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</si>
  <si>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</si>
  <si>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</si>
  <si>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</si>
  <si>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</si>
  <si>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</si>
  <si>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</si>
  <si>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</si>
  <si>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</si>
  <si>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</si>
  <si>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Der Original-Stundennachweis verbleibt beim Zuwendungsempfänger</t>
  </si>
  <si>
    <t>Σ Mon.std.</t>
  </si>
  <si>
    <t>Urlaubsanspruch in Tagen/Jahr</t>
  </si>
  <si>
    <t>Hinweise</t>
  </si>
  <si>
    <t>Karlsruher Institut für Technologie</t>
  </si>
  <si>
    <t>Projektträger Karlsruhe</t>
  </si>
  <si>
    <t>Baden-Württemberg Programme</t>
  </si>
  <si>
    <t>Zwischennachweis</t>
  </si>
  <si>
    <t>Projektleiter</t>
  </si>
  <si>
    <t>Gesamtlaufzeit</t>
  </si>
  <si>
    <t>Gesamtbewilligung</t>
  </si>
  <si>
    <t>Förderquote in Prozent</t>
  </si>
  <si>
    <t>Abgerechnete Ausgaben netto für das Haushaltsjahr in Euro</t>
  </si>
  <si>
    <t>Personalmittel</t>
  </si>
  <si>
    <t>Reisemittel</t>
  </si>
  <si>
    <t>Sachausgaben (inkl. Werkverträge)</t>
  </si>
  <si>
    <t>Investitionen/Abschreibungen</t>
  </si>
  <si>
    <t>Summe</t>
  </si>
  <si>
    <t>Mittel Dritter</t>
  </si>
  <si>
    <t>BWP-Zuwendungsanteil</t>
  </si>
  <si>
    <t>Erhaltene Zahlungen im Haushaltsjahr</t>
  </si>
  <si>
    <t>Kassenrest Vorjahr</t>
  </si>
  <si>
    <t>Kassenbestand zum 31.12. des Jahres</t>
  </si>
  <si>
    <t>Ort, Datum, Einrichtungs-/Firmenstempel</t>
  </si>
  <si>
    <t>Zuwendungsempfänger</t>
  </si>
  <si>
    <t>Haushalts-/Kalenderjahr</t>
  </si>
  <si>
    <t>Anzahl</t>
  </si>
  <si>
    <t>Gegenstand</t>
  </si>
  <si>
    <t>Name, Vorname
des Reisenden</t>
  </si>
  <si>
    <t>Betrag
€</t>
  </si>
  <si>
    <t>Datum der
Beschaffung</t>
  </si>
  <si>
    <t>Zwischennachweis für das Haushalts-/Kalenderjahr</t>
  </si>
  <si>
    <t>(Anlage zum Zwischennachweis)</t>
  </si>
  <si>
    <t>Lfd. Nr.</t>
  </si>
  <si>
    <t>Bezeichnung</t>
  </si>
  <si>
    <t>Datum
oder
Zeitraum</t>
  </si>
  <si>
    <t>Hersteller</t>
  </si>
  <si>
    <t>Datum der Beschaffung</t>
  </si>
  <si>
    <t>Geräte-Nr.</t>
  </si>
  <si>
    <t>Inventar-Nr.</t>
  </si>
  <si>
    <t>AfA-Gesamtzeit-raum in Jahren</t>
  </si>
  <si>
    <t>Anschaffungs- oder Herstellungs-preis
€</t>
  </si>
  <si>
    <t>AfA
€</t>
  </si>
  <si>
    <t>3. Alle Ausgaben, wie beispielsweise Personal- oder Sachausgaben, errechnen sich über die
    dazugehörigen Beleglisten und werden somit automatisch in das Nachweisformular
    übernommen.</t>
  </si>
  <si>
    <r>
      <t xml:space="preserve">Zweck </t>
    </r>
    <r>
      <rPr>
        <b/>
        <u/>
        <sz val="11"/>
        <color theme="1"/>
        <rFont val="Calibri"/>
        <family val="2"/>
        <scheme val="minor"/>
      </rPr>
      <t>und</t>
    </r>
    <r>
      <rPr>
        <b/>
        <sz val="11"/>
        <color theme="1"/>
        <rFont val="Calibri"/>
        <family val="2"/>
        <scheme val="minor"/>
      </rPr>
      <t xml:space="preserve"> Zielort
</t>
    </r>
    <r>
      <rPr>
        <sz val="11"/>
        <color theme="1"/>
        <rFont val="Calibri"/>
        <family val="2"/>
        <scheme val="minor"/>
      </rPr>
      <t>(bitte beides angeben)</t>
    </r>
  </si>
  <si>
    <t>Datum
der Reise</t>
  </si>
  <si>
    <t>Betrag gemäß
Reisekosten-
abrechnung
€</t>
  </si>
  <si>
    <t>(berechnet sich automatisch in der Belegliste)</t>
  </si>
  <si>
    <t>des Zuwendungsvertrages wurden beachtet.</t>
  </si>
  <si>
    <t>Sonstige Ausgaben</t>
  </si>
  <si>
    <t>Sonstige Ausgaben (z. B. Unteraufträge)</t>
  </si>
  <si>
    <t>Monatliche Stundennachweise von:</t>
  </si>
  <si>
    <t>Eigenanteil</t>
  </si>
  <si>
    <t>Wird vom PTKA ausgefüllt</t>
  </si>
  <si>
    <t>Personalausgaben</t>
  </si>
  <si>
    <t>Reiseausgaben</t>
  </si>
  <si>
    <t>Sachausgaben</t>
  </si>
  <si>
    <t>Name, Vorname MA1</t>
  </si>
  <si>
    <t>Name, Vorname MA2</t>
  </si>
  <si>
    <t>Rechtsverbindliche Unterschrift
der Einrichtung/Firma, Namenswiedergabe</t>
  </si>
  <si>
    <r>
      <t>Arbeitstage pro Kalenderjahr</t>
    </r>
    <r>
      <rPr>
        <vertAlign val="superscript"/>
        <sz val="30"/>
        <rFont val="Calibri"/>
        <family val="2"/>
        <scheme val="minor"/>
      </rPr>
      <t>3)</t>
    </r>
  </si>
  <si>
    <t>Bruttojahreslohn/-Gehalt</t>
  </si>
  <si>
    <r>
      <t>Bruttojahreslohn/-Gehalt</t>
    </r>
    <r>
      <rPr>
        <vertAlign val="superscript"/>
        <sz val="30"/>
        <rFont val="Calibri"/>
        <family val="2"/>
        <scheme val="minor"/>
      </rPr>
      <t>4)</t>
    </r>
  </si>
  <si>
    <t>Name, Vorname MA11</t>
  </si>
  <si>
    <t>Name, Vorname MA12</t>
  </si>
  <si>
    <t>Name, Vorname MA13</t>
  </si>
  <si>
    <t>Name, Vorname MA14</t>
  </si>
  <si>
    <t>Name, Vorname MA15</t>
  </si>
  <si>
    <r>
      <t>Projektbezogene Stunden</t>
    </r>
    <r>
      <rPr>
        <vertAlign val="superscript"/>
        <sz val="24"/>
        <color theme="1"/>
        <rFont val="Calibri"/>
        <family val="2"/>
        <scheme val="minor"/>
      </rPr>
      <t>1)2)</t>
    </r>
  </si>
  <si>
    <t>Anteil Monate im Proj.-Jahr
(1-12)</t>
  </si>
  <si>
    <t>Ort, Datum</t>
  </si>
  <si>
    <t>Unterschrift des Vorgesetzten</t>
  </si>
  <si>
    <t>Unterschrift des Mitarbeiters</t>
  </si>
  <si>
    <t>Die Ausgaben waren notwendig. Es wurde wirtschaftlich und sparsam verfahren.</t>
  </si>
  <si>
    <t>Name, Vorname MA16</t>
  </si>
  <si>
    <t>Name, Vorname MA17</t>
  </si>
  <si>
    <t>Name, Vorname MA18</t>
  </si>
  <si>
    <t>Name, Vorname MA19</t>
  </si>
  <si>
    <t>Name, Vorname MA20</t>
  </si>
  <si>
    <t>Name, Vorname MA21</t>
  </si>
  <si>
    <t>Name, Vorname MA22</t>
  </si>
  <si>
    <t>Name, Vorname MA23</t>
  </si>
  <si>
    <t>Name, Vorname MA24</t>
  </si>
  <si>
    <t>Name, Vorname MA25</t>
  </si>
  <si>
    <t>Name, Vorname MA26</t>
  </si>
  <si>
    <t>Name, Vorname MA27</t>
  </si>
  <si>
    <t>Name, Vorname MA28</t>
  </si>
  <si>
    <t>Name, Vorname MA29</t>
  </si>
  <si>
    <t>Name, Vorname MA30</t>
  </si>
  <si>
    <t>Name, Vorname MA31</t>
  </si>
  <si>
    <t>Name, Vorname MA32</t>
  </si>
  <si>
    <t>Name, Vorname MA33</t>
  </si>
  <si>
    <t>Name, Vorname MA34</t>
  </si>
  <si>
    <t>Name, Vorname MA35</t>
  </si>
  <si>
    <t>Name, Vorname MA36</t>
  </si>
  <si>
    <t>Name, Vorname MA37</t>
  </si>
  <si>
    <t>Name, Vorname MA38</t>
  </si>
  <si>
    <t>Name, Vorname MA39</t>
  </si>
  <si>
    <t>Name, Vorname MA40</t>
  </si>
  <si>
    <t>Name, Vorname MA41</t>
  </si>
  <si>
    <t>Name, Vorname MA42</t>
  </si>
  <si>
    <t>Name, Vorname MA43</t>
  </si>
  <si>
    <t>Name, Vorname MA44</t>
  </si>
  <si>
    <t>Name, Vorname MA45</t>
  </si>
  <si>
    <t>Name, Vorname MA46</t>
  </si>
  <si>
    <t>Name, Vorname MA47</t>
  </si>
  <si>
    <t>Name, Vorname MA48</t>
  </si>
  <si>
    <t>Name, Vorname MA49</t>
  </si>
  <si>
    <t>Name, Vorname MA50</t>
  </si>
  <si>
    <t>Name, Vorname MA51</t>
  </si>
  <si>
    <t>Name, Vorname MA52</t>
  </si>
  <si>
    <t>Name, Vorname MA53</t>
  </si>
  <si>
    <t>Name, Vorname MA54</t>
  </si>
  <si>
    <t>Name, Vorname MA55</t>
  </si>
  <si>
    <t>Name, Vorname MA56</t>
  </si>
  <si>
    <t>Name, Vorname MA57</t>
  </si>
  <si>
    <t>Name, Vorname MA58</t>
  </si>
  <si>
    <t>Name, Vorname MA59</t>
  </si>
  <si>
    <t>Name, Vorname MA60</t>
  </si>
  <si>
    <t>Name, Vorname MA61</t>
  </si>
  <si>
    <t>Name, Vorname MA62</t>
  </si>
  <si>
    <t>Name, Vorname MA63</t>
  </si>
  <si>
    <t>Name, Vorname MA64</t>
  </si>
  <si>
    <t>Name, Vorname MA65</t>
  </si>
  <si>
    <t>Name, Vorname MA66</t>
  </si>
  <si>
    <t>Name, Vorname MA67</t>
  </si>
  <si>
    <t>Name, Vorname MA68</t>
  </si>
  <si>
    <t>Name, Vorname MA69</t>
  </si>
  <si>
    <t>Name, Vorname MA70</t>
  </si>
  <si>
    <t>HiWis</t>
  </si>
  <si>
    <t>Summe der Personalausgaben</t>
  </si>
  <si>
    <t>Die Ausgaben stimmen mit den Büchern und Belegen überein. Die Nebenbestimmungen</t>
  </si>
  <si>
    <t xml:space="preserve">Abrechnungsfähiger
Zeitraum
von - bis
(Bsp. 01.01.2024 - 31.12.2024) </t>
  </si>
  <si>
    <t>Betrag
€</t>
  </si>
  <si>
    <t>1. Auszufüllen sind lediglich die grünen Felder. Diese Felder werden weiß wenn ausgefüllt.</t>
  </si>
  <si>
    <t>2. Alle grauen Felder sind mit Formeln hinterlegt. Diese müssen nicht ausgefüllt werden.</t>
  </si>
  <si>
    <t>1) Es sind lediglich die projektbezogenen Stunden anzugeben.</t>
  </si>
  <si>
    <t>2) Es wird bestätigt, dass das Arbeitszeitgesetz eingehalten wird.</t>
  </si>
  <si>
    <t>3) 365 Tage abzgl. 104 Tagen Wochenende sowie pauschal 20 Tagen für Krankheit und Feiertage.</t>
  </si>
  <si>
    <t>4) Bruttojahreslohn/-gehalt ergibt sich aus den Personalausgaben inkl. Arbeitgeberanteil</t>
  </si>
  <si>
    <t>5) Jahresarbeitsstunden lt. Tarifvertrag/Betriebsvereinbarung/Arbeitsvertrag; z.B. ergeben sich bei einer Wochenarbeitszeit von 40 Stunden und 30 Tagen Urlaub/Jahr insg. 1688 Jahresarbeitsstunden.</t>
  </si>
  <si>
    <t>über die ganz oder überwiegend aus Zuwendungsmitteln erworbenen oder hergestellten Wirtschaftsgüter, deren Anschaffungswert 800 € (o. Ust.) übersteigt.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</si>
</sst>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25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30"/>
      <name val="Calibri"/>
      <family val="2"/>
      <scheme val="minor"/>
    </font>
    <font>
      <vertAlign val="superscript"/>
      <sz val="30"/>
      <name val="Calibri"/>
      <family val="2"/>
      <scheme val="minor"/>
    </font>
    <font>
      <b/>
      <sz val="3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4" fontId="12" fillId="0" borderId="0" applyFont="0" applyFill="0" applyBorder="0" applyAlignment="0" applyProtection="0"/>
  </cellStyleXfs>
  <cellXfs count="255">
    <xf numFmtId="0" fontId="0" fillId="0" borderId="0" xfId="0"/>
    <xf numFmtId="0" fontId="0" fillId="2" borderId="0" xfId="0" applyFill="1" applyBorder="1"/>
    <xf numFmtId="0" fontId="13" fillId="2" borderId="0" xfId="0" applyFont="1" applyFill="1" applyBorder="1"/>
    <xf numFmtId="0" fontId="0" fillId="2" borderId="0" xfId="0" applyFill="1" applyBorder="1" applyProtection="1">
      <protection hidden="1"/>
    </xf>
    <xf numFmtId="0" fontId="0" fillId="2" borderId="0" xfId="0" applyFill="1" applyBorder="1" applyAlignment="1">
      <alignment vertical="top" wrapText="1"/>
    </xf>
    <xf numFmtId="0" fontId="1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2" fontId="8" fillId="2" borderId="0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2" fontId="19" fillId="0" borderId="1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Alignment="1" applyProtection="1">
      <alignment vertical="center"/>
      <protection hidden="1"/>
    </xf>
    <xf numFmtId="0" fontId="8" fillId="2" borderId="7" xfId="0" applyFont="1" applyFill="1" applyBorder="1" applyAlignment="1" applyProtection="1">
      <alignment vertical="center"/>
      <protection hidden="1"/>
    </xf>
    <xf numFmtId="2" fontId="9" fillId="2" borderId="7" xfId="0" applyNumberFormat="1" applyFont="1" applyFill="1" applyBorder="1" applyAlignment="1" applyProtection="1">
      <alignment vertical="center"/>
      <protection hidden="1"/>
    </xf>
    <xf numFmtId="0" fontId="4" fillId="3" borderId="7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locked="0"/>
    </xf>
    <xf numFmtId="2" fontId="9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top"/>
      <protection hidden="1"/>
    </xf>
    <xf numFmtId="0" fontId="4" fillId="0" borderId="6" xfId="0" applyFont="1" applyFill="1" applyBorder="1" applyAlignment="1" applyProtection="1">
      <alignment vertical="top"/>
      <protection locked="0"/>
    </xf>
    <xf numFmtId="44" fontId="0" fillId="0" borderId="7" xfId="2" applyFont="1" applyFill="1" applyBorder="1" applyProtection="1">
      <protection hidden="1"/>
    </xf>
    <xf numFmtId="44" fontId="0" fillId="0" borderId="7" xfId="2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hidden="1"/>
    </xf>
    <xf numFmtId="0" fontId="11" fillId="0" borderId="22" xfId="0" applyFont="1" applyFill="1" applyBorder="1" applyProtection="1">
      <protection hidden="1"/>
    </xf>
    <xf numFmtId="0" fontId="11" fillId="0" borderId="23" xfId="0" applyFont="1" applyFill="1" applyBorder="1" applyAlignment="1" applyProtection="1">
      <alignment horizontal="center"/>
      <protection hidden="1"/>
    </xf>
    <xf numFmtId="0" fontId="14" fillId="0" borderId="0" xfId="0" applyFont="1" applyFill="1" applyProtection="1">
      <protection hidden="1"/>
    </xf>
    <xf numFmtId="0" fontId="0" fillId="0" borderId="6" xfId="0" applyFill="1" applyBorder="1" applyProtection="1">
      <protection hidden="1"/>
    </xf>
    <xf numFmtId="0" fontId="0" fillId="0" borderId="6" xfId="0" applyFill="1" applyBorder="1" applyAlignment="1" applyProtection="1">
      <alignment vertical="top"/>
      <protection hidden="1"/>
    </xf>
    <xf numFmtId="0" fontId="2" fillId="0" borderId="3" xfId="0" applyFont="1" applyFill="1" applyBorder="1" applyAlignment="1" applyProtection="1">
      <alignment horizontal="center" vertical="top" wrapText="1"/>
      <protection hidden="1"/>
    </xf>
    <xf numFmtId="0" fontId="2" fillId="0" borderId="4" xfId="0" applyFont="1" applyFill="1" applyBorder="1" applyAlignment="1" applyProtection="1">
      <alignment horizontal="center" vertical="top" wrapText="1"/>
      <protection hidden="1"/>
    </xf>
    <xf numFmtId="0" fontId="2" fillId="0" borderId="30" xfId="0" applyFont="1" applyFill="1" applyBorder="1" applyAlignment="1" applyProtection="1">
      <alignment horizontal="center" vertical="top" wrapText="1"/>
      <protection hidden="1"/>
    </xf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0" fillId="0" borderId="0" xfId="0" applyFill="1" applyAlignment="1" applyProtection="1">
      <alignment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4" fillId="0" borderId="7" xfId="0" applyFont="1" applyFill="1" applyBorder="1" applyAlignment="1" applyProtection="1">
      <alignment vertical="center"/>
      <protection hidden="1"/>
    </xf>
    <xf numFmtId="0" fontId="8" fillId="0" borderId="7" xfId="0" applyFont="1" applyFill="1" applyBorder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4" fillId="0" borderId="7" xfId="0" applyFont="1" applyFill="1" applyBorder="1" applyAlignment="1" applyProtection="1">
      <alignment vertical="center"/>
      <protection locked="0"/>
    </xf>
    <xf numFmtId="2" fontId="9" fillId="0" borderId="7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2" fontId="8" fillId="0" borderId="0" xfId="0" applyNumberFormat="1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164" fontId="14" fillId="0" borderId="1" xfId="0" applyNumberFormat="1" applyFont="1" applyFill="1" applyBorder="1" applyProtection="1">
      <protection hidden="1"/>
    </xf>
    <xf numFmtId="0" fontId="14" fillId="0" borderId="7" xfId="0" applyFont="1" applyFill="1" applyBorder="1" applyAlignment="1" applyProtection="1">
      <alignment horizontal="left" vertical="top"/>
      <protection hidden="1"/>
    </xf>
    <xf numFmtId="0" fontId="14" fillId="0" borderId="7" xfId="0" applyFont="1" applyFill="1" applyBorder="1" applyAlignment="1" applyProtection="1">
      <alignment horizontal="center" vertical="top" wrapText="1"/>
      <protection hidden="1"/>
    </xf>
    <xf numFmtId="0" fontId="0" fillId="0" borderId="7" xfId="0" applyFill="1" applyBorder="1" applyAlignment="1" applyProtection="1">
      <alignment wrapText="1"/>
      <protection locked="0"/>
    </xf>
    <xf numFmtId="14" fontId="0" fillId="0" borderId="7" xfId="0" applyNumberFormat="1" applyFill="1" applyBorder="1" applyAlignment="1" applyProtection="1">
      <alignment horizontal="right" vertical="top" wrapText="1"/>
      <protection locked="0"/>
    </xf>
    <xf numFmtId="164" fontId="0" fillId="0" borderId="7" xfId="0" applyNumberFormat="1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horizontal="left" vertical="top"/>
      <protection hidden="1"/>
    </xf>
    <xf numFmtId="0" fontId="0" fillId="0" borderId="0" xfId="0" applyFill="1" applyAlignment="1" applyProtection="1">
      <alignment vertical="top"/>
      <protection hidden="1"/>
    </xf>
    <xf numFmtId="0" fontId="14" fillId="0" borderId="7" xfId="0" applyFont="1" applyFill="1" applyBorder="1" applyAlignment="1" applyProtection="1">
      <alignment vertical="top"/>
      <protection hidden="1"/>
    </xf>
    <xf numFmtId="14" fontId="0" fillId="0" borderId="0" xfId="0" applyNumberFormat="1" applyFill="1" applyProtection="1">
      <protection hidden="1"/>
    </xf>
    <xf numFmtId="164" fontId="0" fillId="0" borderId="0" xfId="0" applyNumberFormat="1" applyFill="1" applyProtection="1">
      <protection hidden="1"/>
    </xf>
    <xf numFmtId="0" fontId="0" fillId="0" borderId="0" xfId="0" applyNumberFormat="1" applyFill="1" applyProtection="1">
      <protection hidden="1"/>
    </xf>
    <xf numFmtId="164" fontId="0" fillId="0" borderId="0" xfId="2" applyNumberFormat="1" applyFont="1" applyFill="1" applyProtection="1">
      <protection hidden="1"/>
    </xf>
    <xf numFmtId="0" fontId="0" fillId="0" borderId="0" xfId="0" applyFill="1" applyAlignment="1" applyProtection="1">
      <alignment wrapText="1"/>
      <protection hidden="1"/>
    </xf>
    <xf numFmtId="0" fontId="14" fillId="0" borderId="0" xfId="0" applyFont="1" applyFill="1" applyAlignment="1" applyProtection="1">
      <alignment wrapText="1"/>
      <protection hidden="1"/>
    </xf>
    <xf numFmtId="44" fontId="14" fillId="0" borderId="1" xfId="2" applyFont="1" applyFill="1" applyBorder="1" applyAlignment="1" applyProtection="1">
      <alignment wrapText="1"/>
      <protection hidden="1"/>
    </xf>
    <xf numFmtId="44" fontId="14" fillId="0" borderId="1" xfId="0" applyNumberFormat="1" applyFont="1" applyFill="1" applyBorder="1" applyAlignment="1" applyProtection="1">
      <alignment wrapText="1"/>
      <protection hidden="1"/>
    </xf>
    <xf numFmtId="14" fontId="14" fillId="0" borderId="7" xfId="0" applyNumberFormat="1" applyFont="1" applyFill="1" applyBorder="1" applyAlignment="1" applyProtection="1">
      <alignment horizontal="center" vertical="top" wrapText="1"/>
      <protection hidden="1"/>
    </xf>
    <xf numFmtId="164" fontId="14" fillId="0" borderId="7" xfId="0" applyNumberFormat="1" applyFont="1" applyFill="1" applyBorder="1" applyAlignment="1" applyProtection="1">
      <alignment horizontal="center" vertical="top" wrapText="1"/>
      <protection hidden="1"/>
    </xf>
    <xf numFmtId="0" fontId="14" fillId="0" borderId="7" xfId="0" applyNumberFormat="1" applyFont="1" applyFill="1" applyBorder="1" applyAlignment="1" applyProtection="1">
      <alignment horizontal="center" vertical="top" wrapText="1"/>
      <protection hidden="1"/>
    </xf>
    <xf numFmtId="164" fontId="14" fillId="0" borderId="7" xfId="2" applyNumberFormat="1" applyFont="1" applyFill="1" applyBorder="1" applyAlignment="1" applyProtection="1">
      <alignment horizontal="center" vertical="top" wrapText="1"/>
      <protection hidden="1"/>
    </xf>
    <xf numFmtId="49" fontId="0" fillId="0" borderId="7" xfId="0" applyNumberFormat="1" applyFill="1" applyBorder="1" applyAlignment="1" applyProtection="1">
      <alignment horizontal="left" vertical="top" wrapText="1"/>
      <protection locked="0"/>
    </xf>
    <xf numFmtId="14" fontId="0" fillId="0" borderId="7" xfId="2" applyNumberFormat="1" applyFont="1" applyFill="1" applyBorder="1" applyAlignment="1" applyProtection="1">
      <alignment wrapText="1"/>
      <protection locked="0"/>
    </xf>
    <xf numFmtId="44" fontId="0" fillId="0" borderId="7" xfId="2" applyFont="1" applyFill="1" applyBorder="1" applyAlignment="1" applyProtection="1">
      <alignment wrapText="1"/>
      <protection locked="0"/>
    </xf>
    <xf numFmtId="0" fontId="11" fillId="2" borderId="7" xfId="0" applyFont="1" applyFill="1" applyBorder="1" applyAlignment="1" applyProtection="1">
      <alignment horizontal="left" vertical="top"/>
      <protection hidden="1"/>
    </xf>
    <xf numFmtId="0" fontId="1" fillId="0" borderId="16" xfId="0" applyFont="1" applyFill="1" applyBorder="1" applyAlignment="1" applyProtection="1">
      <protection locked="0"/>
    </xf>
    <xf numFmtId="0" fontId="1" fillId="0" borderId="27" xfId="0" applyFont="1" applyFill="1" applyBorder="1" applyProtection="1">
      <protection locked="0"/>
    </xf>
    <xf numFmtId="49" fontId="23" fillId="0" borderId="0" xfId="0" applyNumberFormat="1" applyFont="1" applyFill="1" applyBorder="1" applyAlignment="1" applyProtection="1">
      <alignment vertical="center"/>
      <protection locked="0"/>
    </xf>
    <xf numFmtId="44" fontId="23" fillId="0" borderId="0" xfId="2" applyNumberFormat="1" applyFont="1" applyFill="1" applyBorder="1" applyAlignment="1" applyProtection="1">
      <alignment vertical="center"/>
      <protection hidden="1"/>
    </xf>
    <xf numFmtId="2" fontId="23" fillId="0" borderId="0" xfId="2" applyNumberFormat="1" applyFont="1" applyFill="1" applyBorder="1" applyAlignment="1" applyProtection="1">
      <alignment vertical="center"/>
      <protection hidden="1"/>
    </xf>
    <xf numFmtId="0" fontId="14" fillId="0" borderId="7" xfId="0" applyFont="1" applyFill="1" applyBorder="1" applyAlignment="1" applyProtection="1">
      <alignment horizontal="left" vertical="top" wrapText="1"/>
      <protection hidden="1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0" borderId="12" xfId="0" applyFill="1" applyBorder="1" applyAlignment="1" applyProtection="1">
      <alignment horizontal="left" vertical="top"/>
      <protection hidden="1"/>
    </xf>
    <xf numFmtId="0" fontId="0" fillId="0" borderId="13" xfId="0" applyFill="1" applyBorder="1" applyAlignment="1" applyProtection="1">
      <alignment horizontal="left" vertical="top"/>
      <protection hidden="1"/>
    </xf>
    <xf numFmtId="0" fontId="0" fillId="0" borderId="28" xfId="0" applyFill="1" applyBorder="1" applyAlignment="1" applyProtection="1">
      <alignment horizontal="left" vertical="top"/>
      <protection hidden="1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hidden="1"/>
    </xf>
    <xf numFmtId="0" fontId="0" fillId="0" borderId="7" xfId="0" applyFill="1" applyBorder="1" applyAlignment="1" applyProtection="1">
      <alignment horizontal="left" vertical="top"/>
      <protection hidden="1"/>
    </xf>
    <xf numFmtId="0" fontId="0" fillId="0" borderId="24" xfId="0" applyFill="1" applyBorder="1" applyAlignment="1" applyProtection="1">
      <alignment horizontal="left" vertical="top"/>
      <protection hidden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14" fontId="0" fillId="0" borderId="8" xfId="0" applyNumberFormat="1" applyFill="1" applyBorder="1" applyAlignment="1" applyProtection="1">
      <alignment horizontal="left" vertical="top"/>
      <protection locked="0"/>
    </xf>
    <xf numFmtId="14" fontId="0" fillId="0" borderId="7" xfId="0" applyNumberFormat="1" applyFill="1" applyBorder="1" applyAlignment="1" applyProtection="1">
      <alignment horizontal="left" vertical="top"/>
      <protection locked="0"/>
    </xf>
    <xf numFmtId="14" fontId="0" fillId="0" borderId="2" xfId="0" applyNumberFormat="1" applyFill="1" applyBorder="1" applyAlignment="1" applyProtection="1">
      <alignment horizontal="left" vertical="top"/>
      <protection locked="0"/>
    </xf>
    <xf numFmtId="164" fontId="0" fillId="0" borderId="8" xfId="0" applyNumberFormat="1" applyFill="1" applyBorder="1" applyAlignment="1" applyProtection="1">
      <alignment horizontal="left" vertical="top"/>
      <protection locked="0"/>
    </xf>
    <xf numFmtId="164" fontId="0" fillId="0" borderId="7" xfId="0" applyNumberFormat="1" applyFill="1" applyBorder="1" applyAlignment="1" applyProtection="1">
      <alignment horizontal="left" vertical="top"/>
      <protection locked="0"/>
    </xf>
    <xf numFmtId="164" fontId="0" fillId="0" borderId="2" xfId="0" applyNumberFormat="1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hidden="1"/>
    </xf>
    <xf numFmtId="0" fontId="0" fillId="0" borderId="10" xfId="0" applyFill="1" applyBorder="1" applyAlignment="1" applyProtection="1">
      <alignment horizontal="left" vertical="top"/>
      <protection hidden="1"/>
    </xf>
    <xf numFmtId="0" fontId="0" fillId="0" borderId="29" xfId="0" applyFill="1" applyBorder="1" applyAlignment="1" applyProtection="1">
      <alignment horizontal="left" vertical="top"/>
      <protection hidden="1"/>
    </xf>
    <xf numFmtId="10" fontId="0" fillId="0" borderId="9" xfId="0" applyNumberFormat="1" applyFill="1" applyBorder="1" applyAlignment="1" applyProtection="1">
      <alignment horizontal="left" vertical="top"/>
      <protection locked="0"/>
    </xf>
    <xf numFmtId="10" fontId="0" fillId="0" borderId="10" xfId="0" applyNumberFormat="1" applyFill="1" applyBorder="1" applyAlignment="1" applyProtection="1">
      <alignment horizontal="left" vertical="top"/>
      <protection locked="0"/>
    </xf>
    <xf numFmtId="10" fontId="0" fillId="0" borderId="11" xfId="0" applyNumberFormat="1" applyFill="1" applyBorder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center"/>
      <protection hidden="1"/>
    </xf>
    <xf numFmtId="0" fontId="0" fillId="0" borderId="14" xfId="0" applyFill="1" applyBorder="1" applyAlignment="1" applyProtection="1">
      <alignment horizontal="left" vertical="top"/>
      <protection hidden="1"/>
    </xf>
    <xf numFmtId="164" fontId="0" fillId="0" borderId="18" xfId="2" applyNumberFormat="1" applyFont="1" applyFill="1" applyBorder="1" applyAlignment="1" applyProtection="1">
      <alignment horizontal="right" vertical="center"/>
      <protection hidden="1"/>
    </xf>
    <xf numFmtId="164" fontId="0" fillId="0" borderId="13" xfId="2" applyNumberFormat="1" applyFont="1" applyFill="1" applyBorder="1" applyAlignment="1" applyProtection="1">
      <alignment horizontal="right" vertical="center"/>
      <protection hidden="1"/>
    </xf>
    <xf numFmtId="164" fontId="0" fillId="0" borderId="14" xfId="2" applyNumberFormat="1" applyFont="1" applyFill="1" applyBorder="1" applyAlignment="1" applyProtection="1">
      <alignment horizontal="right" vertical="center"/>
      <protection hidden="1"/>
    </xf>
    <xf numFmtId="0" fontId="0" fillId="0" borderId="2" xfId="0" applyFill="1" applyBorder="1" applyAlignment="1" applyProtection="1">
      <alignment horizontal="left" vertical="top"/>
      <protection hidden="1"/>
    </xf>
    <xf numFmtId="164" fontId="0" fillId="0" borderId="19" xfId="2" applyNumberFormat="1" applyFont="1" applyFill="1" applyBorder="1" applyAlignment="1" applyProtection="1">
      <alignment horizontal="right" vertical="center"/>
      <protection hidden="1"/>
    </xf>
    <xf numFmtId="164" fontId="0" fillId="0" borderId="7" xfId="2" applyNumberFormat="1" applyFont="1" applyFill="1" applyBorder="1" applyAlignment="1" applyProtection="1">
      <alignment horizontal="right" vertical="center"/>
      <protection hidden="1"/>
    </xf>
    <xf numFmtId="164" fontId="0" fillId="0" borderId="2" xfId="2" applyNumberFormat="1" applyFont="1" applyFill="1" applyBorder="1" applyAlignment="1" applyProtection="1">
      <alignment horizontal="right" vertical="center"/>
      <protection hidden="1"/>
    </xf>
    <xf numFmtId="0" fontId="0" fillId="0" borderId="15" xfId="0" applyFill="1" applyBorder="1" applyAlignment="1" applyProtection="1">
      <alignment horizontal="left" vertical="top"/>
      <protection hidden="1"/>
    </xf>
    <xf numFmtId="0" fontId="0" fillId="0" borderId="16" xfId="0" applyFill="1" applyBorder="1" applyAlignment="1" applyProtection="1">
      <alignment horizontal="left" vertical="top"/>
      <protection hidden="1"/>
    </xf>
    <xf numFmtId="0" fontId="0" fillId="0" borderId="17" xfId="0" applyFill="1" applyBorder="1" applyAlignment="1" applyProtection="1">
      <alignment horizontal="left" vertical="top"/>
      <protection hidden="1"/>
    </xf>
    <xf numFmtId="164" fontId="0" fillId="0" borderId="20" xfId="2" applyNumberFormat="1" applyFont="1" applyFill="1" applyBorder="1" applyAlignment="1" applyProtection="1">
      <alignment horizontal="right" vertical="center"/>
      <protection hidden="1"/>
    </xf>
    <xf numFmtId="164" fontId="0" fillId="0" borderId="16" xfId="2" applyNumberFormat="1" applyFont="1" applyFill="1" applyBorder="1" applyAlignment="1" applyProtection="1">
      <alignment horizontal="right" vertical="center"/>
      <protection hidden="1"/>
    </xf>
    <xf numFmtId="164" fontId="0" fillId="0" borderId="17" xfId="2" applyNumberFormat="1" applyFont="1" applyFill="1" applyBorder="1" applyAlignment="1" applyProtection="1">
      <alignment horizontal="right" vertical="center"/>
      <protection hidden="1"/>
    </xf>
    <xf numFmtId="0" fontId="14" fillId="0" borderId="5" xfId="0" applyFont="1" applyFill="1" applyBorder="1" applyAlignment="1" applyProtection="1">
      <alignment horizontal="left" vertical="top"/>
      <protection hidden="1"/>
    </xf>
    <xf numFmtId="0" fontId="14" fillId="0" borderId="3" xfId="0" applyFont="1" applyFill="1" applyBorder="1" applyAlignment="1" applyProtection="1">
      <alignment horizontal="left" vertical="top"/>
      <protection hidden="1"/>
    </xf>
    <xf numFmtId="0" fontId="14" fillId="0" borderId="4" xfId="0" applyFont="1" applyFill="1" applyBorder="1" applyAlignment="1" applyProtection="1">
      <alignment horizontal="left" vertical="top"/>
      <protection hidden="1"/>
    </xf>
    <xf numFmtId="164" fontId="14" fillId="0" borderId="21" xfId="2" applyNumberFormat="1" applyFont="1" applyFill="1" applyBorder="1" applyAlignment="1" applyProtection="1">
      <alignment horizontal="right" vertical="center"/>
      <protection hidden="1"/>
    </xf>
    <xf numFmtId="164" fontId="14" fillId="0" borderId="3" xfId="2" applyNumberFormat="1" applyFont="1" applyFill="1" applyBorder="1" applyAlignment="1" applyProtection="1">
      <alignment horizontal="right" vertical="center"/>
      <protection hidden="1"/>
    </xf>
    <xf numFmtId="164" fontId="0" fillId="0" borderId="3" xfId="2" applyNumberFormat="1" applyFont="1" applyFill="1" applyBorder="1" applyAlignment="1" applyProtection="1">
      <alignment horizontal="right" vertical="center"/>
      <protection hidden="1"/>
    </xf>
    <xf numFmtId="164" fontId="0" fillId="0" borderId="4" xfId="2" applyNumberFormat="1" applyFont="1" applyFill="1" applyBorder="1" applyAlignment="1" applyProtection="1">
      <alignment horizontal="right" vertical="center"/>
      <protection hidden="1"/>
    </xf>
    <xf numFmtId="164" fontId="0" fillId="0" borderId="19" xfId="2" applyNumberFormat="1" applyFont="1" applyFill="1" applyBorder="1" applyAlignment="1" applyProtection="1">
      <alignment horizontal="right" vertical="center"/>
      <protection locked="0"/>
    </xf>
    <xf numFmtId="164" fontId="0" fillId="0" borderId="7" xfId="2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horizontal="left" wrapText="1"/>
      <protection hidden="1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27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44" fontId="23" fillId="0" borderId="0" xfId="2" applyNumberFormat="1" applyFont="1" applyFill="1" applyBorder="1" applyAlignment="1" applyProtection="1">
      <alignment horizontal="right" vertical="center"/>
      <protection hidden="1"/>
    </xf>
    <xf numFmtId="44" fontId="23" fillId="0" borderId="1" xfId="2" applyNumberFormat="1" applyFont="1" applyFill="1" applyBorder="1" applyAlignment="1" applyProtection="1">
      <alignment horizontal="right" vertical="center"/>
      <protection hidden="1"/>
    </xf>
    <xf numFmtId="49" fontId="1" fillId="0" borderId="7" xfId="0" applyNumberFormat="1" applyFont="1" applyFill="1" applyBorder="1" applyAlignment="1" applyProtection="1">
      <alignment horizontal="center" vertical="center"/>
      <protection locked="0"/>
    </xf>
    <xf numFmtId="2" fontId="23" fillId="0" borderId="0" xfId="2" applyNumberFormat="1" applyFont="1" applyFill="1" applyBorder="1" applyAlignment="1" applyProtection="1">
      <alignment horizontal="right" vertical="center"/>
      <protection hidden="1"/>
    </xf>
    <xf numFmtId="44" fontId="1" fillId="0" borderId="7" xfId="0" quotePrefix="1" applyNumberFormat="1" applyFont="1" applyFill="1" applyBorder="1" applyAlignment="1" applyProtection="1">
      <alignment horizontal="center" vertical="center"/>
      <protection locked="0"/>
    </xf>
    <xf numFmtId="44" fontId="1" fillId="0" borderId="10" xfId="0" applyNumberFormat="1" applyFont="1" applyFill="1" applyBorder="1" applyAlignment="1" applyProtection="1">
      <alignment horizontal="center" vertical="center"/>
      <protection locked="0"/>
    </xf>
    <xf numFmtId="44" fontId="24" fillId="0" borderId="0" xfId="2" applyNumberFormat="1" applyFont="1" applyFill="1" applyBorder="1" applyAlignment="1" applyProtection="1">
      <alignment horizontal="left" vertical="center"/>
      <protection hidden="1"/>
    </xf>
    <xf numFmtId="44" fontId="23" fillId="0" borderId="0" xfId="2" applyNumberFormat="1" applyFont="1" applyFill="1" applyBorder="1" applyAlignment="1" applyProtection="1">
      <alignment horizontal="left" vertical="center"/>
      <protection hidden="1"/>
    </xf>
    <xf numFmtId="44" fontId="1" fillId="2" borderId="7" xfId="2" applyNumberFormat="1" applyFont="1" applyFill="1" applyBorder="1" applyAlignment="1" applyProtection="1">
      <alignment horizontal="right" vertical="center"/>
      <protection hidden="1"/>
    </xf>
    <xf numFmtId="44" fontId="1" fillId="2" borderId="10" xfId="2" applyNumberFormat="1" applyFont="1" applyFill="1" applyBorder="1" applyAlignment="1" applyProtection="1">
      <alignment horizontal="right" vertical="center"/>
      <protection hidden="1"/>
    </xf>
    <xf numFmtId="2" fontId="1" fillId="2" borderId="7" xfId="2" applyNumberFormat="1" applyFont="1" applyFill="1" applyBorder="1" applyAlignment="1" applyProtection="1">
      <alignment horizontal="right" vertical="center"/>
      <protection hidden="1"/>
    </xf>
    <xf numFmtId="2" fontId="1" fillId="2" borderId="10" xfId="2" applyNumberFormat="1" applyFont="1" applyFill="1" applyBorder="1" applyAlignment="1" applyProtection="1">
      <alignment horizontal="right" vertical="center"/>
      <protection hidden="1"/>
    </xf>
    <xf numFmtId="44" fontId="1" fillId="2" borderId="2" xfId="2" applyNumberFormat="1" applyFont="1" applyFill="1" applyBorder="1" applyAlignment="1" applyProtection="1">
      <alignment horizontal="right" vertical="center"/>
      <protection hidden="1"/>
    </xf>
    <xf numFmtId="44" fontId="1" fillId="2" borderId="11" xfId="2" applyNumberFormat="1" applyFont="1" applyFill="1" applyBorder="1" applyAlignment="1" applyProtection="1">
      <alignment horizontal="right" vertical="center"/>
      <protection hidden="1"/>
    </xf>
    <xf numFmtId="49" fontId="23" fillId="0" borderId="26" xfId="0" applyNumberFormat="1" applyFont="1" applyFill="1" applyBorder="1" applyAlignment="1" applyProtection="1">
      <alignment horizontal="center" vertical="center"/>
      <protection locked="0"/>
    </xf>
    <xf numFmtId="49" fontId="1" fillId="0" borderId="27" xfId="0" applyNumberFormat="1" applyFont="1" applyFill="1" applyBorder="1" applyAlignment="1" applyProtection="1">
      <alignment horizontal="center" vertical="center"/>
      <protection locked="0"/>
    </xf>
    <xf numFmtId="44" fontId="1" fillId="2" borderId="13" xfId="2" applyNumberFormat="1" applyFont="1" applyFill="1" applyBorder="1" applyAlignment="1" applyProtection="1">
      <alignment horizontal="right" vertical="center"/>
      <protection hidden="1"/>
    </xf>
    <xf numFmtId="2" fontId="1" fillId="2" borderId="13" xfId="2" applyNumberFormat="1" applyFont="1" applyFill="1" applyBorder="1" applyAlignment="1" applyProtection="1">
      <alignment horizontal="right" vertical="center"/>
      <protection hidden="1"/>
    </xf>
    <xf numFmtId="44" fontId="1" fillId="2" borderId="14" xfId="2" applyNumberFormat="1" applyFont="1" applyFill="1" applyBorder="1" applyAlignment="1" applyProtection="1">
      <alignment horizontal="right" vertical="center"/>
      <protection hidden="1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49" fontId="1" fillId="0" borderId="16" xfId="0" applyNumberFormat="1" applyFont="1" applyFill="1" applyBorder="1" applyAlignment="1" applyProtection="1">
      <alignment horizontal="center" vertical="center"/>
      <protection locked="0"/>
    </xf>
    <xf numFmtId="44" fontId="1" fillId="0" borderId="7" xfId="2" applyNumberFormat="1" applyFont="1" applyFill="1" applyBorder="1" applyAlignment="1" applyProtection="1">
      <alignment horizontal="right" vertical="center"/>
      <protection hidden="1"/>
    </xf>
    <xf numFmtId="44" fontId="1" fillId="0" borderId="16" xfId="2" applyNumberFormat="1" applyFont="1" applyFill="1" applyBorder="1" applyAlignment="1" applyProtection="1">
      <alignment horizontal="right" vertical="center"/>
      <protection hidden="1"/>
    </xf>
    <xf numFmtId="2" fontId="1" fillId="0" borderId="7" xfId="2" applyNumberFormat="1" applyFont="1" applyFill="1" applyBorder="1" applyAlignment="1" applyProtection="1">
      <alignment horizontal="right" vertical="center"/>
      <protection hidden="1"/>
    </xf>
    <xf numFmtId="2" fontId="1" fillId="0" borderId="16" xfId="2" applyNumberFormat="1" applyFont="1" applyFill="1" applyBorder="1" applyAlignment="1" applyProtection="1">
      <alignment horizontal="right" vertical="center"/>
      <protection hidden="1"/>
    </xf>
    <xf numFmtId="44" fontId="1" fillId="0" borderId="2" xfId="2" applyNumberFormat="1" applyFont="1" applyFill="1" applyBorder="1" applyAlignment="1" applyProtection="1">
      <alignment horizontal="right" vertical="center"/>
      <protection hidden="1"/>
    </xf>
    <xf numFmtId="44" fontId="1" fillId="0" borderId="17" xfId="2" applyNumberFormat="1" applyFont="1" applyFill="1" applyBorder="1" applyAlignment="1" applyProtection="1">
      <alignment horizontal="right" vertical="center"/>
      <protection hidden="1"/>
    </xf>
    <xf numFmtId="44" fontId="1" fillId="0" borderId="27" xfId="2" applyNumberFormat="1" applyFont="1" applyFill="1" applyBorder="1" applyAlignment="1" applyProtection="1">
      <alignment horizontal="right" vertical="center"/>
      <protection hidden="1"/>
    </xf>
    <xf numFmtId="44" fontId="1" fillId="0" borderId="10" xfId="2" applyNumberFormat="1" applyFont="1" applyFill="1" applyBorder="1" applyAlignment="1" applyProtection="1">
      <alignment horizontal="right" vertical="center"/>
      <protection hidden="1"/>
    </xf>
    <xf numFmtId="2" fontId="1" fillId="0" borderId="27" xfId="2" applyNumberFormat="1" applyFont="1" applyFill="1" applyBorder="1" applyAlignment="1" applyProtection="1">
      <alignment horizontal="right" vertical="center"/>
      <protection hidden="1"/>
    </xf>
    <xf numFmtId="2" fontId="1" fillId="0" borderId="10" xfId="2" applyNumberFormat="1" applyFont="1" applyFill="1" applyBorder="1" applyAlignment="1" applyProtection="1">
      <alignment horizontal="right" vertical="center"/>
      <protection hidden="1"/>
    </xf>
    <xf numFmtId="44" fontId="1" fillId="0" borderId="31" xfId="2" applyNumberFormat="1" applyFont="1" applyFill="1" applyBorder="1" applyAlignment="1" applyProtection="1">
      <alignment horizontal="right" vertical="center"/>
      <protection hidden="1"/>
    </xf>
    <xf numFmtId="44" fontId="1" fillId="0" borderId="11" xfId="2" applyNumberFormat="1" applyFont="1" applyFill="1" applyBorder="1" applyAlignment="1" applyProtection="1">
      <alignment horizontal="right" vertical="center"/>
      <protection hidden="1"/>
    </xf>
    <xf numFmtId="0" fontId="11" fillId="2" borderId="7" xfId="0" applyFont="1" applyFill="1" applyBorder="1" applyAlignment="1" applyProtection="1">
      <alignment horizontal="left" vertical="top"/>
      <protection hidden="1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44" fontId="1" fillId="0" borderId="13" xfId="2" applyFont="1" applyFill="1" applyBorder="1" applyAlignment="1" applyProtection="1">
      <alignment horizontal="right" vertical="center"/>
      <protection hidden="1"/>
    </xf>
    <xf numFmtId="44" fontId="1" fillId="0" borderId="7" xfId="2" applyFont="1" applyFill="1" applyBorder="1" applyAlignment="1" applyProtection="1">
      <alignment horizontal="right" vertical="center"/>
      <protection hidden="1"/>
    </xf>
    <xf numFmtId="2" fontId="1" fillId="0" borderId="13" xfId="2" applyNumberFormat="1" applyFont="1" applyFill="1" applyBorder="1" applyAlignment="1" applyProtection="1">
      <alignment horizontal="right" vertical="center"/>
      <protection hidden="1"/>
    </xf>
    <xf numFmtId="44" fontId="1" fillId="0" borderId="14" xfId="2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17" fillId="0" borderId="12" xfId="0" applyFont="1" applyFill="1" applyBorder="1" applyAlignment="1" applyProtection="1">
      <alignment horizontal="left" vertical="center"/>
      <protection hidden="1"/>
    </xf>
    <xf numFmtId="0" fontId="17" fillId="0" borderId="13" xfId="0" applyFont="1" applyFill="1" applyBorder="1" applyAlignment="1" applyProtection="1">
      <alignment horizontal="left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hidden="1"/>
    </xf>
    <xf numFmtId="0" fontId="17" fillId="0" borderId="18" xfId="0" applyFont="1" applyFill="1" applyBorder="1" applyAlignment="1" applyProtection="1">
      <alignment horizontal="right" vertical="center"/>
      <protection hidden="1"/>
    </xf>
    <xf numFmtId="0" fontId="17" fillId="0" borderId="13" xfId="0" applyFont="1" applyFill="1" applyBorder="1" applyAlignment="1" applyProtection="1">
      <alignment horizontal="right" vertical="center"/>
      <protection hidden="1"/>
    </xf>
    <xf numFmtId="0" fontId="17" fillId="0" borderId="14" xfId="0" applyFont="1" applyFill="1" applyBorder="1" applyAlignment="1" applyProtection="1">
      <alignment horizontal="right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left" vertical="top"/>
      <protection hidden="1"/>
    </xf>
    <xf numFmtId="0" fontId="7" fillId="0" borderId="3" xfId="0" applyFont="1" applyFill="1" applyBorder="1" applyAlignment="1" applyProtection="1">
      <alignment horizontal="left" vertical="top"/>
      <protection hidden="1"/>
    </xf>
    <xf numFmtId="0" fontId="17" fillId="0" borderId="21" xfId="0" applyFont="1" applyFill="1" applyBorder="1" applyAlignment="1" applyProtection="1">
      <alignment horizontal="right" vertical="center"/>
      <protection hidden="1"/>
    </xf>
    <xf numFmtId="0" fontId="17" fillId="0" borderId="3" xfId="0" applyFont="1" applyFill="1" applyBorder="1" applyAlignment="1" applyProtection="1">
      <alignment horizontal="right" vertical="center"/>
      <protection hidden="1"/>
    </xf>
    <xf numFmtId="0" fontId="17" fillId="0" borderId="4" xfId="0" applyFont="1" applyFill="1" applyBorder="1" applyAlignment="1" applyProtection="1">
      <alignment horizontal="right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17" fillId="0" borderId="8" xfId="0" applyFont="1" applyFill="1" applyBorder="1" applyAlignment="1" applyProtection="1">
      <alignment horizontal="left" vertical="center"/>
      <protection hidden="1"/>
    </xf>
    <xf numFmtId="0" fontId="17" fillId="0" borderId="7" xfId="0" applyFont="1" applyFill="1" applyBorder="1" applyAlignment="1" applyProtection="1">
      <alignment horizontal="left" vertical="center"/>
      <protection hidden="1"/>
    </xf>
    <xf numFmtId="0" fontId="17" fillId="0" borderId="2" xfId="0" applyFont="1" applyFill="1" applyBorder="1" applyAlignment="1" applyProtection="1">
      <alignment horizontal="left" vertical="center"/>
      <protection hidden="1"/>
    </xf>
    <xf numFmtId="0" fontId="17" fillId="0" borderId="19" xfId="0" applyFont="1" applyFill="1" applyBorder="1" applyAlignment="1" applyProtection="1">
      <alignment horizontal="right" vertical="center"/>
      <protection locked="0"/>
    </xf>
    <xf numFmtId="0" fontId="17" fillId="0" borderId="7" xfId="0" applyFont="1" applyFill="1" applyBorder="1" applyAlignment="1" applyProtection="1">
      <alignment horizontal="right" vertical="center"/>
      <protection locked="0"/>
    </xf>
    <xf numFmtId="0" fontId="17" fillId="0" borderId="2" xfId="0" applyFont="1" applyFill="1" applyBorder="1" applyAlignment="1" applyProtection="1">
      <alignment horizontal="right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hidden="1"/>
    </xf>
    <xf numFmtId="0" fontId="17" fillId="0" borderId="13" xfId="0" applyFont="1" applyFill="1" applyBorder="1" applyAlignment="1" applyProtection="1">
      <alignment horizontal="center" vertical="center"/>
      <protection hidden="1"/>
    </xf>
    <xf numFmtId="0" fontId="17" fillId="0" borderId="8" xfId="0" applyFont="1" applyFill="1" applyBorder="1" applyAlignment="1" applyProtection="1">
      <alignment horizontal="center" vertical="center"/>
      <protection hidden="1"/>
    </xf>
    <xf numFmtId="0" fontId="17" fillId="0" borderId="7" xfId="0" applyFont="1" applyFill="1" applyBorder="1" applyAlignment="1" applyProtection="1">
      <alignment horizontal="center" vertical="center"/>
      <protection hidden="1"/>
    </xf>
    <xf numFmtId="164" fontId="17" fillId="0" borderId="13" xfId="2" applyNumberFormat="1" applyFont="1" applyFill="1" applyBorder="1" applyAlignment="1" applyProtection="1">
      <alignment horizontal="center" vertical="center"/>
      <protection hidden="1"/>
    </xf>
    <xf numFmtId="164" fontId="17" fillId="0" borderId="14" xfId="2" applyNumberFormat="1" applyFont="1" applyFill="1" applyBorder="1" applyAlignment="1" applyProtection="1">
      <alignment horizontal="center" vertical="center"/>
      <protection hidden="1"/>
    </xf>
    <xf numFmtId="164" fontId="17" fillId="0" borderId="7" xfId="2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/>
      <protection hidden="1"/>
    </xf>
    <xf numFmtId="44" fontId="17" fillId="0" borderId="19" xfId="0" applyNumberFormat="1" applyFont="1" applyFill="1" applyBorder="1" applyAlignment="1" applyProtection="1">
      <alignment horizontal="right" vertical="center"/>
      <protection locked="0"/>
    </xf>
    <xf numFmtId="44" fontId="17" fillId="0" borderId="7" xfId="0" applyNumberFormat="1" applyFont="1" applyFill="1" applyBorder="1" applyAlignment="1" applyProtection="1">
      <alignment horizontal="right" vertical="center"/>
      <protection locked="0"/>
    </xf>
    <xf numFmtId="44" fontId="17" fillId="0" borderId="2" xfId="0" applyNumberFormat="1" applyFont="1" applyFill="1" applyBorder="1" applyAlignment="1" applyProtection="1">
      <alignment horizontal="right" vertical="center"/>
      <protection locked="0"/>
    </xf>
    <xf numFmtId="164" fontId="17" fillId="0" borderId="12" xfId="0" applyNumberFormat="1" applyFont="1" applyFill="1" applyBorder="1" applyAlignment="1" applyProtection="1">
      <alignment horizontal="center" vertical="center"/>
      <protection hidden="1"/>
    </xf>
    <xf numFmtId="164" fontId="17" fillId="0" borderId="13" xfId="0" applyNumberFormat="1" applyFont="1" applyFill="1" applyBorder="1" applyAlignment="1" applyProtection="1">
      <alignment horizontal="center" vertical="center"/>
      <protection hidden="1"/>
    </xf>
    <xf numFmtId="164" fontId="17" fillId="0" borderId="14" xfId="0" applyNumberFormat="1" applyFont="1" applyFill="1" applyBorder="1" applyAlignment="1" applyProtection="1">
      <alignment horizontal="center" vertical="center"/>
      <protection hidden="1"/>
    </xf>
    <xf numFmtId="164" fontId="17" fillId="0" borderId="9" xfId="0" applyNumberFormat="1" applyFont="1" applyFill="1" applyBorder="1" applyAlignment="1" applyProtection="1">
      <alignment horizontal="center" vertical="center"/>
      <protection hidden="1"/>
    </xf>
    <xf numFmtId="164" fontId="17" fillId="0" borderId="10" xfId="0" applyNumberFormat="1" applyFont="1" applyFill="1" applyBorder="1" applyAlignment="1" applyProtection="1">
      <alignment horizontal="center" vertical="center"/>
      <protection hidden="1"/>
    </xf>
    <xf numFmtId="164" fontId="17" fillId="0" borderId="11" xfId="0" applyNumberFormat="1" applyFont="1" applyFill="1" applyBorder="1" applyAlignment="1" applyProtection="1">
      <alignment horizontal="center" vertical="center"/>
      <protection hidden="1"/>
    </xf>
    <xf numFmtId="0" fontId="17" fillId="0" borderId="15" xfId="0" applyFont="1" applyFill="1" applyBorder="1" applyAlignment="1" applyProtection="1">
      <alignment horizontal="left" vertical="center"/>
      <protection hidden="1"/>
    </xf>
    <xf numFmtId="0" fontId="17" fillId="0" borderId="16" xfId="0" applyFont="1" applyFill="1" applyBorder="1" applyAlignment="1" applyProtection="1">
      <alignment horizontal="left" vertical="center"/>
      <protection hidden="1"/>
    </xf>
    <xf numFmtId="0" fontId="17" fillId="0" borderId="17" xfId="0" applyFont="1" applyFill="1" applyBorder="1" applyAlignment="1" applyProtection="1">
      <alignment horizontal="left" vertical="center"/>
      <protection hidden="1"/>
    </xf>
    <xf numFmtId="0" fontId="17" fillId="0" borderId="9" xfId="0" applyFont="1" applyFill="1" applyBorder="1" applyAlignment="1" applyProtection="1">
      <alignment horizontal="center" vertical="center"/>
      <protection hidden="1"/>
    </xf>
    <xf numFmtId="0" fontId="17" fillId="0" borderId="10" xfId="0" applyFont="1" applyFill="1" applyBorder="1" applyAlignment="1" applyProtection="1">
      <alignment horizontal="center" vertical="center"/>
      <protection hidden="1"/>
    </xf>
    <xf numFmtId="2" fontId="17" fillId="0" borderId="7" xfId="0" applyNumberFormat="1" applyFont="1" applyFill="1" applyBorder="1" applyAlignment="1" applyProtection="1">
      <alignment horizontal="center" vertical="center"/>
      <protection hidden="1"/>
    </xf>
    <xf numFmtId="2" fontId="17" fillId="0" borderId="2" xfId="0" applyNumberFormat="1" applyFont="1" applyFill="1" applyBorder="1" applyAlignment="1" applyProtection="1">
      <alignment horizontal="center" vertical="center"/>
      <protection hidden="1"/>
    </xf>
    <xf numFmtId="2" fontId="17" fillId="0" borderId="10" xfId="0" applyNumberFormat="1" applyFont="1" applyFill="1" applyBorder="1" applyAlignment="1" applyProtection="1">
      <alignment horizontal="center" vertical="center"/>
      <protection hidden="1"/>
    </xf>
    <xf numFmtId="2" fontId="17" fillId="0" borderId="11" xfId="0" applyNumberFormat="1" applyFont="1" applyFill="1" applyBorder="1" applyAlignment="1" applyProtection="1">
      <alignment horizontal="center" vertical="center"/>
      <protection hidden="1"/>
    </xf>
    <xf numFmtId="0" fontId="17" fillId="0" borderId="5" xfId="0" applyFont="1" applyFill="1" applyBorder="1" applyAlignment="1" applyProtection="1">
      <alignment horizontal="left" vertical="center"/>
      <protection hidden="1"/>
    </xf>
    <xf numFmtId="0" fontId="17" fillId="0" borderId="3" xfId="0" applyFont="1" applyFill="1" applyBorder="1" applyAlignment="1" applyProtection="1">
      <alignment horizontal="left" vertical="center"/>
      <protection hidden="1"/>
    </xf>
    <xf numFmtId="0" fontId="17" fillId="0" borderId="4" xfId="0" applyFont="1" applyFill="1" applyBorder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left" vertical="top"/>
      <protection hidden="1"/>
    </xf>
    <xf numFmtId="0" fontId="7" fillId="2" borderId="3" xfId="0" applyFont="1" applyFill="1" applyBorder="1" applyAlignment="1" applyProtection="1">
      <alignment horizontal="left" vertical="top"/>
      <protection hidden="1"/>
    </xf>
    <xf numFmtId="0" fontId="14" fillId="0" borderId="7" xfId="0" applyFont="1" applyFill="1" applyBorder="1" applyAlignment="1" applyProtection="1">
      <alignment horizontal="center" vertical="top"/>
      <protection hidden="1"/>
    </xf>
    <xf numFmtId="0" fontId="14" fillId="0" borderId="7" xfId="0" applyFont="1" applyFill="1" applyBorder="1" applyAlignment="1" applyProtection="1">
      <alignment horizontal="left" vertical="top"/>
      <protection hidden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14" fillId="0" borderId="7" xfId="0" applyNumberFormat="1" applyFont="1" applyFill="1" applyBorder="1" applyAlignment="1" applyProtection="1">
      <alignment horizontal="left" vertical="top"/>
      <protection hidden="1"/>
    </xf>
    <xf numFmtId="0" fontId="14" fillId="0" borderId="24" xfId="0" applyFont="1" applyFill="1" applyBorder="1" applyAlignment="1" applyProtection="1">
      <alignment horizontal="left" vertical="top"/>
      <protection hidden="1"/>
    </xf>
    <xf numFmtId="0" fontId="14" fillId="0" borderId="25" xfId="0" applyFont="1" applyFill="1" applyBorder="1" applyAlignment="1" applyProtection="1">
      <alignment horizontal="left" vertical="top"/>
      <protection hidden="1"/>
    </xf>
    <xf numFmtId="0" fontId="14" fillId="0" borderId="19" xfId="0" applyFont="1" applyFill="1" applyBorder="1" applyAlignment="1" applyProtection="1">
      <alignment horizontal="left" vertical="top"/>
      <protection hidden="1"/>
    </xf>
    <xf numFmtId="0" fontId="14" fillId="0" borderId="24" xfId="0" applyNumberFormat="1" applyFont="1" applyFill="1" applyBorder="1" applyAlignment="1" applyProtection="1">
      <alignment horizontal="left" vertical="top"/>
      <protection hidden="1"/>
    </xf>
    <xf numFmtId="0" fontId="14" fillId="0" borderId="25" xfId="0" applyNumberFormat="1" applyFont="1" applyFill="1" applyBorder="1" applyAlignment="1" applyProtection="1">
      <alignment horizontal="left" vertical="top"/>
      <protection hidden="1"/>
    </xf>
    <xf numFmtId="0" fontId="14" fillId="0" borderId="19" xfId="0" applyNumberFormat="1" applyFont="1" applyFill="1" applyBorder="1" applyAlignment="1" applyProtection="1">
      <alignment horizontal="left" vertical="top"/>
      <protection hidden="1"/>
    </xf>
    <xf numFmtId="0" fontId="14" fillId="0" borderId="24" xfId="0" applyFont="1" applyFill="1" applyBorder="1" applyAlignment="1" applyProtection="1">
      <alignment horizontal="left" vertical="top" wrapText="1"/>
      <protection hidden="1"/>
    </xf>
    <xf numFmtId="0" fontId="14" fillId="0" borderId="25" xfId="0" applyFont="1" applyFill="1" applyBorder="1" applyAlignment="1" applyProtection="1">
      <alignment horizontal="left" vertical="top" wrapText="1"/>
      <protection hidden="1"/>
    </xf>
    <xf numFmtId="0" fontId="14" fillId="0" borderId="19" xfId="0" applyFont="1" applyFill="1" applyBorder="1" applyAlignment="1" applyProtection="1">
      <alignment horizontal="left" vertical="top" wrapText="1"/>
      <protection hidden="1"/>
    </xf>
    <xf numFmtId="0" fontId="0" fillId="0" borderId="0" xfId="0" applyFill="1" applyAlignment="1" applyProtection="1">
      <alignment horizontal="left" vertical="top" wrapText="1"/>
      <protection hidden="1"/>
    </xf>
  </cellXfs>
  <cellStyles count="3">
    <cellStyle name="Standard" xfId="0" builtinId="0"/>
    <cellStyle name="Standard 2" xfId="1" xr:uid="{00000000-0005-0000-0000-000002000000}"/>
    <cellStyle name="Währung" xfId="2" builtinId="4"/>
  </cellStyles>
  <dxfs count="144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G7"/>
  <sheetViews>
    <sheetView view="pageBreakPreview" zoomScaleNormal="100" zoomScaleSheetLayoutView="100" workbookViewId="0">
      <selection activeCell="D14" sqref="D14"/>
    </sheetView>
  </sheetViews>
  <sheetFormatPr baseColWidth="10" defaultColWidth="11.42578125" defaultRowHeight="15" x14ac:dyDescent="0.25"/>
  <cols>
    <col min="1" max="3" width="11.42578125" style="3"/>
    <col min="4" max="4" width="58.42578125" style="3" customWidth="1"/>
    <col min="5" max="16384" width="11.42578125" style="3"/>
  </cols>
  <sheetData>
    <row r="1" spans="1:7" ht="21" x14ac:dyDescent="0.35">
      <c r="A1" s="1"/>
      <c r="B1" s="1"/>
      <c r="C1" s="1"/>
      <c r="D1" s="2" t="s">
        <v>33</v>
      </c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91" t="s">
        <v>164</v>
      </c>
      <c r="B3" s="91"/>
      <c r="C3" s="91"/>
      <c r="D3" s="91"/>
      <c r="E3" s="1"/>
      <c r="F3" s="1"/>
      <c r="G3" s="1"/>
    </row>
    <row r="4" spans="1:7" ht="15" customHeight="1" x14ac:dyDescent="0.25">
      <c r="A4" s="92" t="s">
        <v>165</v>
      </c>
      <c r="B4" s="92"/>
      <c r="C4" s="92"/>
      <c r="D4" s="92"/>
      <c r="E4" s="4"/>
      <c r="F4" s="4"/>
      <c r="G4" s="1"/>
    </row>
    <row r="5" spans="1:7" ht="15" customHeight="1" x14ac:dyDescent="0.25">
      <c r="A5" s="93" t="s">
        <v>73</v>
      </c>
      <c r="B5" s="93"/>
      <c r="C5" s="93"/>
      <c r="D5" s="93"/>
      <c r="E5" s="93"/>
      <c r="F5" s="93"/>
      <c r="G5" s="93"/>
    </row>
    <row r="6" spans="1:7" x14ac:dyDescent="0.25">
      <c r="A6" s="93"/>
      <c r="B6" s="93"/>
      <c r="C6" s="93"/>
      <c r="D6" s="93"/>
      <c r="E6" s="93"/>
      <c r="F6" s="93"/>
      <c r="G6" s="93"/>
    </row>
    <row r="7" spans="1:7" x14ac:dyDescent="0.25">
      <c r="A7" s="93"/>
      <c r="B7" s="93"/>
      <c r="C7" s="93"/>
      <c r="D7" s="93"/>
      <c r="E7" s="93"/>
      <c r="F7" s="93"/>
      <c r="G7" s="93"/>
    </row>
  </sheetData>
  <sheetProtection algorithmName="SHA-512" hashValue="hW4WrCr25o3sv/39kXRnDsBl5G1S0z5tjDLRv2p6jZz+5L5N+DLSEadf/kyEQ9P0+mll0GFFpiZXo3u9ta4g3A==" saltValue="oaau/YSP9TCmMhT3CRIO3w==" spinCount="100000" sheet="1" selectLockedCells="1"/>
  <mergeCells count="3">
    <mergeCell ref="A3:D3"/>
    <mergeCell ref="A4:D4"/>
    <mergeCell ref="A5:G7"/>
  </mergeCells>
  <pageMargins left="0.70866141732283472" right="0.70866141732283472" top="0.78740157480314965" bottom="0.78740157480314965" header="0.31496062992125984" footer="0.31496062992125984"/>
  <pageSetup paperSize="9" scale="94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G46"/>
  <sheetViews>
    <sheetView tabSelected="1" view="pageLayout" zoomScaleNormal="100" workbookViewId="0">
      <selection activeCell="D7" sqref="D7:G7"/>
    </sheetView>
  </sheetViews>
  <sheetFormatPr baseColWidth="10" defaultColWidth="11.42578125" defaultRowHeight="15" x14ac:dyDescent="0.25"/>
  <cols>
    <col min="1" max="1" width="22.85546875" style="36" customWidth="1"/>
    <col min="2" max="2" width="11.42578125" style="36" customWidth="1"/>
    <col min="3" max="3" width="8.7109375" style="36" customWidth="1"/>
    <col min="4" max="7" width="10.7109375" style="36" customWidth="1"/>
    <col min="8" max="16384" width="11.42578125" style="36"/>
  </cols>
  <sheetData>
    <row r="1" spans="1:7" x14ac:dyDescent="0.25">
      <c r="A1" s="36" t="s">
        <v>34</v>
      </c>
    </row>
    <row r="2" spans="1:7" x14ac:dyDescent="0.25">
      <c r="A2" s="36" t="s">
        <v>35</v>
      </c>
    </row>
    <row r="3" spans="1:7" x14ac:dyDescent="0.25">
      <c r="A3" s="36" t="s">
        <v>36</v>
      </c>
    </row>
    <row r="4" spans="1:7" ht="15.75" thickBot="1" x14ac:dyDescent="0.3"/>
    <row r="5" spans="1:7" ht="21.75" thickBot="1" x14ac:dyDescent="0.4">
      <c r="A5" s="37" t="s">
        <v>37</v>
      </c>
      <c r="B5" s="38" t="str">
        <f>IF(D10&gt;0,D10,"")</f>
        <v/>
      </c>
    </row>
    <row r="6" spans="1:7" ht="15.75" thickBot="1" x14ac:dyDescent="0.3"/>
    <row r="7" spans="1:7" ht="30" customHeight="1" x14ac:dyDescent="0.25">
      <c r="A7" s="94" t="s">
        <v>54</v>
      </c>
      <c r="B7" s="95"/>
      <c r="C7" s="96"/>
      <c r="D7" s="97"/>
      <c r="E7" s="98"/>
      <c r="F7" s="98"/>
      <c r="G7" s="99"/>
    </row>
    <row r="8" spans="1:7" x14ac:dyDescent="0.25">
      <c r="A8" s="100" t="s">
        <v>38</v>
      </c>
      <c r="B8" s="101"/>
      <c r="C8" s="102"/>
      <c r="D8" s="103"/>
      <c r="E8" s="104"/>
      <c r="F8" s="104"/>
      <c r="G8" s="105"/>
    </row>
    <row r="9" spans="1:7" x14ac:dyDescent="0.25">
      <c r="A9" s="100" t="s">
        <v>0</v>
      </c>
      <c r="B9" s="101"/>
      <c r="C9" s="102"/>
      <c r="D9" s="103"/>
      <c r="E9" s="104"/>
      <c r="F9" s="104"/>
      <c r="G9" s="105"/>
    </row>
    <row r="10" spans="1:7" x14ac:dyDescent="0.25">
      <c r="A10" s="100" t="s">
        <v>61</v>
      </c>
      <c r="B10" s="101"/>
      <c r="C10" s="102"/>
      <c r="D10" s="103"/>
      <c r="E10" s="104"/>
      <c r="F10" s="104"/>
      <c r="G10" s="105"/>
    </row>
    <row r="11" spans="1:7" x14ac:dyDescent="0.25">
      <c r="A11" s="100" t="s">
        <v>39</v>
      </c>
      <c r="B11" s="101"/>
      <c r="C11" s="102"/>
      <c r="D11" s="106"/>
      <c r="E11" s="107"/>
      <c r="F11" s="107"/>
      <c r="G11" s="108"/>
    </row>
    <row r="12" spans="1:7" x14ac:dyDescent="0.25">
      <c r="A12" s="100" t="s">
        <v>40</v>
      </c>
      <c r="B12" s="101"/>
      <c r="C12" s="102"/>
      <c r="D12" s="109"/>
      <c r="E12" s="110"/>
      <c r="F12" s="110"/>
      <c r="G12" s="111"/>
    </row>
    <row r="13" spans="1:7" ht="15.75" thickBot="1" x14ac:dyDescent="0.3">
      <c r="A13" s="112" t="s">
        <v>41</v>
      </c>
      <c r="B13" s="113"/>
      <c r="C13" s="114"/>
      <c r="D13" s="115"/>
      <c r="E13" s="116"/>
      <c r="F13" s="116"/>
      <c r="G13" s="117"/>
    </row>
    <row r="15" spans="1:7" x14ac:dyDescent="0.25">
      <c r="A15" s="39" t="s">
        <v>42</v>
      </c>
    </row>
    <row r="16" spans="1:7" x14ac:dyDescent="0.25">
      <c r="A16" s="36" t="s">
        <v>77</v>
      </c>
    </row>
    <row r="17" spans="1:7" ht="15.75" thickBot="1" x14ac:dyDescent="0.3">
      <c r="F17" s="118" t="s">
        <v>83</v>
      </c>
      <c r="G17" s="118"/>
    </row>
    <row r="18" spans="1:7" x14ac:dyDescent="0.25">
      <c r="A18" s="94" t="s">
        <v>43</v>
      </c>
      <c r="B18" s="95"/>
      <c r="C18" s="119"/>
      <c r="D18" s="120">
        <f>Personalausgaben!E157</f>
        <v>0</v>
      </c>
      <c r="E18" s="121"/>
      <c r="F18" s="121"/>
      <c r="G18" s="122"/>
    </row>
    <row r="19" spans="1:7" x14ac:dyDescent="0.25">
      <c r="A19" s="100" t="s">
        <v>44</v>
      </c>
      <c r="B19" s="101"/>
      <c r="C19" s="123"/>
      <c r="D19" s="124">
        <f>Reiseausgaben!E8</f>
        <v>0</v>
      </c>
      <c r="E19" s="125"/>
      <c r="F19" s="125"/>
      <c r="G19" s="126"/>
    </row>
    <row r="20" spans="1:7" x14ac:dyDescent="0.25">
      <c r="A20" s="100" t="s">
        <v>45</v>
      </c>
      <c r="B20" s="101"/>
      <c r="C20" s="123"/>
      <c r="D20" s="124">
        <f>Sachausgaben!F8</f>
        <v>0</v>
      </c>
      <c r="E20" s="125"/>
      <c r="F20" s="125"/>
      <c r="G20" s="126"/>
    </row>
    <row r="21" spans="1:7" x14ac:dyDescent="0.25">
      <c r="A21" s="100" t="s">
        <v>80</v>
      </c>
      <c r="B21" s="101"/>
      <c r="C21" s="123"/>
      <c r="D21" s="124">
        <f>'Sonstige Ausgaben'!F8</f>
        <v>0</v>
      </c>
      <c r="E21" s="125"/>
      <c r="F21" s="125"/>
      <c r="G21" s="126"/>
    </row>
    <row r="22" spans="1:7" ht="15.75" thickBot="1" x14ac:dyDescent="0.3">
      <c r="A22" s="127" t="s">
        <v>46</v>
      </c>
      <c r="B22" s="128"/>
      <c r="C22" s="129"/>
      <c r="D22" s="130">
        <f>Investitionen_Abschreibungen!K7</f>
        <v>0</v>
      </c>
      <c r="E22" s="131"/>
      <c r="F22" s="131"/>
      <c r="G22" s="132"/>
    </row>
    <row r="23" spans="1:7" ht="15.75" thickBot="1" x14ac:dyDescent="0.3">
      <c r="A23" s="133" t="s">
        <v>47</v>
      </c>
      <c r="B23" s="134"/>
      <c r="C23" s="135"/>
      <c r="D23" s="136">
        <f>SUM(D18:E22)</f>
        <v>0</v>
      </c>
      <c r="E23" s="137"/>
      <c r="F23" s="138"/>
      <c r="G23" s="139"/>
    </row>
    <row r="24" spans="1:7" ht="15.75" thickBot="1" x14ac:dyDescent="0.3"/>
    <row r="25" spans="1:7" x14ac:dyDescent="0.25">
      <c r="A25" s="94" t="s">
        <v>82</v>
      </c>
      <c r="B25" s="95"/>
      <c r="C25" s="119"/>
      <c r="D25" s="120">
        <f>D23-D27</f>
        <v>0</v>
      </c>
      <c r="E25" s="121"/>
      <c r="F25" s="121"/>
      <c r="G25" s="122"/>
    </row>
    <row r="26" spans="1:7" x14ac:dyDescent="0.25">
      <c r="A26" s="100" t="s">
        <v>48</v>
      </c>
      <c r="B26" s="101"/>
      <c r="C26" s="123"/>
      <c r="D26" s="140"/>
      <c r="E26" s="141"/>
      <c r="F26" s="125"/>
      <c r="G26" s="126"/>
    </row>
    <row r="27" spans="1:7" x14ac:dyDescent="0.25">
      <c r="A27" s="100" t="s">
        <v>49</v>
      </c>
      <c r="B27" s="101"/>
      <c r="C27" s="123"/>
      <c r="D27" s="124">
        <f>IF(D13="",0,ROUND(D23*D13-D26,2))</f>
        <v>0</v>
      </c>
      <c r="E27" s="125"/>
      <c r="F27" s="125"/>
      <c r="G27" s="126"/>
    </row>
    <row r="28" spans="1:7" x14ac:dyDescent="0.25">
      <c r="A28" s="100" t="s">
        <v>50</v>
      </c>
      <c r="B28" s="101"/>
      <c r="C28" s="123"/>
      <c r="D28" s="140"/>
      <c r="E28" s="141"/>
      <c r="F28" s="125"/>
      <c r="G28" s="126"/>
    </row>
    <row r="29" spans="1:7" ht="15.75" thickBot="1" x14ac:dyDescent="0.3">
      <c r="A29" s="127" t="s">
        <v>51</v>
      </c>
      <c r="B29" s="128"/>
      <c r="C29" s="129"/>
      <c r="D29" s="140"/>
      <c r="E29" s="141"/>
      <c r="F29" s="131"/>
      <c r="G29" s="132"/>
    </row>
    <row r="30" spans="1:7" ht="15.75" thickBot="1" x14ac:dyDescent="0.3">
      <c r="A30" s="133" t="s">
        <v>52</v>
      </c>
      <c r="B30" s="134"/>
      <c r="C30" s="135"/>
      <c r="D30" s="136">
        <f>D29+D28-D27</f>
        <v>0</v>
      </c>
      <c r="E30" s="137"/>
      <c r="F30" s="138"/>
      <c r="G30" s="139"/>
    </row>
    <row r="33" spans="1:7" x14ac:dyDescent="0.25">
      <c r="A33" s="36" t="s">
        <v>103</v>
      </c>
    </row>
    <row r="34" spans="1:7" x14ac:dyDescent="0.25">
      <c r="A34" s="36" t="s">
        <v>161</v>
      </c>
    </row>
    <row r="35" spans="1:7" x14ac:dyDescent="0.25">
      <c r="A35" s="36" t="s">
        <v>78</v>
      </c>
    </row>
    <row r="41" spans="1:7" x14ac:dyDescent="0.25">
      <c r="A41" s="40" t="s">
        <v>53</v>
      </c>
      <c r="B41" s="40"/>
      <c r="C41" s="40"/>
    </row>
    <row r="46" spans="1:7" ht="30" customHeight="1" x14ac:dyDescent="0.25">
      <c r="A46" s="41" t="s">
        <v>38</v>
      </c>
      <c r="B46" s="40"/>
      <c r="D46" s="142" t="s">
        <v>89</v>
      </c>
      <c r="E46" s="142"/>
      <c r="F46" s="142"/>
      <c r="G46" s="142"/>
    </row>
  </sheetData>
  <sheetProtection algorithmName="SHA-512" hashValue="31JP76R9JwjbQ/mzu/GtEx29uxBU0c8dKmVV4g83jc03KNVOAgPsF/GFQTCIEqB73yROjXc211G1G33t8AvNZg==" saltValue="wGpn1pFgTndOLJZVKGZM/g==" spinCount="100000" sheet="1" selectLockedCells="1"/>
  <mergeCells count="52">
    <mergeCell ref="A30:C30"/>
    <mergeCell ref="D30:E30"/>
    <mergeCell ref="F30:G30"/>
    <mergeCell ref="D46:G46"/>
    <mergeCell ref="A28:C28"/>
    <mergeCell ref="D28:E28"/>
    <mergeCell ref="F28:G28"/>
    <mergeCell ref="A29:C29"/>
    <mergeCell ref="D29:E29"/>
    <mergeCell ref="F29:G29"/>
    <mergeCell ref="A26:C26"/>
    <mergeCell ref="D26:E26"/>
    <mergeCell ref="F26:G26"/>
    <mergeCell ref="A27:C27"/>
    <mergeCell ref="D27:E27"/>
    <mergeCell ref="F27:G27"/>
    <mergeCell ref="A23:C23"/>
    <mergeCell ref="D23:E23"/>
    <mergeCell ref="F23:G23"/>
    <mergeCell ref="A25:C25"/>
    <mergeCell ref="D25:E25"/>
    <mergeCell ref="F25:G25"/>
    <mergeCell ref="A21:C21"/>
    <mergeCell ref="D21:E21"/>
    <mergeCell ref="F21:G21"/>
    <mergeCell ref="A22:C22"/>
    <mergeCell ref="D22:E22"/>
    <mergeCell ref="F22:G22"/>
    <mergeCell ref="A19:C19"/>
    <mergeCell ref="D19:E19"/>
    <mergeCell ref="F19:G19"/>
    <mergeCell ref="A20:C20"/>
    <mergeCell ref="D20:E20"/>
    <mergeCell ref="F20:G20"/>
    <mergeCell ref="A13:C13"/>
    <mergeCell ref="D13:G13"/>
    <mergeCell ref="F17:G17"/>
    <mergeCell ref="A18:C18"/>
    <mergeCell ref="D18:E18"/>
    <mergeCell ref="F18:G18"/>
    <mergeCell ref="A10:C10"/>
    <mergeCell ref="D10:G10"/>
    <mergeCell ref="A11:C11"/>
    <mergeCell ref="D11:G11"/>
    <mergeCell ref="A12:C12"/>
    <mergeCell ref="D12:G12"/>
    <mergeCell ref="A7:C7"/>
    <mergeCell ref="D7:G7"/>
    <mergeCell ref="A8:C8"/>
    <mergeCell ref="D8:G8"/>
    <mergeCell ref="A9:C9"/>
    <mergeCell ref="D9:G9"/>
  </mergeCells>
  <conditionalFormatting sqref="D7:G13">
    <cfRule type="expression" dxfId="1444" priority="4">
      <formula>ISBLANK(D7)</formula>
    </cfRule>
  </conditionalFormatting>
  <conditionalFormatting sqref="D26:E26">
    <cfRule type="expression" dxfId="1443" priority="3">
      <formula>ISBLANK(D26)</formula>
    </cfRule>
  </conditionalFormatting>
  <conditionalFormatting sqref="D28:E28">
    <cfRule type="expression" dxfId="1442" priority="2">
      <formula>ISBLANK(D28)</formula>
    </cfRule>
  </conditionalFormatting>
  <conditionalFormatting sqref="D29:E29">
    <cfRule type="expression" dxfId="1441" priority="1">
      <formula>ISBLANK(D29)</formula>
    </cfRule>
  </conditionalFormatting>
  <pageMargins left="0.70866141732283472" right="0.70866141732283472" top="0.78740157480314965" bottom="0.78740157480314965" header="0.31496062992125984" footer="0.31496062992125984"/>
  <pageSetup paperSize="9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tabColor rgb="FFC00000"/>
  </sheetPr>
  <dimension ref="A1:E159"/>
  <sheetViews>
    <sheetView view="pageBreakPreview" zoomScale="60" zoomScaleNormal="100" zoomScalePageLayoutView="70" workbookViewId="0">
      <selection activeCell="A10" sqref="A10"/>
    </sheetView>
  </sheetViews>
  <sheetFormatPr baseColWidth="10" defaultColWidth="11.42578125" defaultRowHeight="18.75" x14ac:dyDescent="0.3"/>
  <cols>
    <col min="1" max="1" width="37.140625" style="5" customWidth="1"/>
    <col min="2" max="2" width="25.140625" style="5" customWidth="1"/>
    <col min="3" max="3" width="20.140625" style="5" customWidth="1"/>
    <col min="4" max="4" width="27.7109375" style="5" customWidth="1"/>
    <col min="5" max="5" width="26.42578125" style="5" customWidth="1"/>
    <col min="6" max="6" width="15.140625" style="5" customWidth="1"/>
    <col min="7" max="16384" width="11.42578125" style="5"/>
  </cols>
  <sheetData>
    <row r="1" spans="1:5" ht="21" x14ac:dyDescent="0.3">
      <c r="A1" s="84" t="s">
        <v>0</v>
      </c>
      <c r="B1" s="180" t="str">
        <f>IF(Zwischennachweis!$D$9&gt;0,Zwischennachweis!$D$9," ")</f>
        <v xml:space="preserve"> </v>
      </c>
      <c r="C1" s="180"/>
      <c r="D1" s="180"/>
      <c r="E1" s="180"/>
    </row>
    <row r="2" spans="1:5" ht="21" x14ac:dyDescent="0.3">
      <c r="A2" s="84" t="s">
        <v>54</v>
      </c>
      <c r="B2" s="180" t="str">
        <f>IF(Zwischennachweis!$D$7&gt;0,Zwischennachweis!$D$7,"")</f>
        <v/>
      </c>
      <c r="C2" s="180"/>
      <c r="D2" s="180"/>
      <c r="E2" s="180"/>
    </row>
    <row r="3" spans="1:5" ht="21" x14ac:dyDescent="0.3">
      <c r="A3" s="84" t="s">
        <v>38</v>
      </c>
      <c r="B3" s="180" t="str">
        <f>IF(Zwischennachweis!$D$8&gt;0,Zwischennachweis!$D$8,"")</f>
        <v/>
      </c>
      <c r="C3" s="180"/>
      <c r="D3" s="180"/>
      <c r="E3" s="180"/>
    </row>
    <row r="4" spans="1:5" ht="21" x14ac:dyDescent="0.3">
      <c r="A4" s="84" t="s">
        <v>55</v>
      </c>
      <c r="B4" s="180" t="str">
        <f>IF(Zwischennachweis!$D$10&gt;0,Zwischennachweis!$D$10,"")</f>
        <v/>
      </c>
      <c r="C4" s="180"/>
      <c r="D4" s="180"/>
      <c r="E4" s="180"/>
    </row>
    <row r="5" spans="1:5" ht="9.75" customHeight="1" x14ac:dyDescent="0.3"/>
    <row r="6" spans="1:5" ht="26.25" x14ac:dyDescent="0.4">
      <c r="A6" s="6" t="s">
        <v>84</v>
      </c>
    </row>
    <row r="7" spans="1:5" ht="21" x14ac:dyDescent="0.35">
      <c r="A7" s="7" t="s">
        <v>62</v>
      </c>
    </row>
    <row r="8" spans="1:5" ht="9.75" customHeight="1" thickBot="1" x14ac:dyDescent="0.35"/>
    <row r="9" spans="1:5" ht="99" customHeight="1" thickBot="1" x14ac:dyDescent="0.35">
      <c r="A9" s="44" t="s">
        <v>2</v>
      </c>
      <c r="B9" s="42" t="s">
        <v>162</v>
      </c>
      <c r="C9" s="42" t="s">
        <v>3</v>
      </c>
      <c r="D9" s="42" t="s">
        <v>4</v>
      </c>
      <c r="E9" s="43" t="s">
        <v>5</v>
      </c>
    </row>
    <row r="10" spans="1:5" x14ac:dyDescent="0.3">
      <c r="A10" s="45" t="s">
        <v>87</v>
      </c>
      <c r="B10" s="181"/>
      <c r="C10" s="182">
        <f>'MA 1'!$Z$35</f>
        <v>0</v>
      </c>
      <c r="D10" s="184">
        <f>'MA 1'!$AG$33</f>
        <v>0</v>
      </c>
      <c r="E10" s="185">
        <f>C10*D10</f>
        <v>0</v>
      </c>
    </row>
    <row r="11" spans="1:5" x14ac:dyDescent="0.3">
      <c r="A11" s="46" t="s">
        <v>6</v>
      </c>
      <c r="B11" s="149"/>
      <c r="C11" s="183"/>
      <c r="D11" s="170"/>
      <c r="E11" s="172"/>
    </row>
    <row r="12" spans="1:5" ht="18.75" customHeight="1" x14ac:dyDescent="0.3">
      <c r="A12" s="45" t="s">
        <v>88</v>
      </c>
      <c r="B12" s="149"/>
      <c r="C12" s="168">
        <f>'MA 2'!$Z$35</f>
        <v>0</v>
      </c>
      <c r="D12" s="170">
        <f>'MA 2'!$AG$33</f>
        <v>0</v>
      </c>
      <c r="E12" s="172">
        <f>C12*D12</f>
        <v>0</v>
      </c>
    </row>
    <row r="13" spans="1:5" ht="19.5" customHeight="1" x14ac:dyDescent="0.3">
      <c r="A13" s="46" t="s">
        <v>6</v>
      </c>
      <c r="B13" s="149"/>
      <c r="C13" s="168"/>
      <c r="D13" s="170"/>
      <c r="E13" s="172"/>
    </row>
    <row r="14" spans="1:5" ht="18.75" customHeight="1" x14ac:dyDescent="0.3">
      <c r="A14" s="45" t="s">
        <v>7</v>
      </c>
      <c r="B14" s="149"/>
      <c r="C14" s="168">
        <f>'MA 3'!$Z$35</f>
        <v>0</v>
      </c>
      <c r="D14" s="170">
        <f>'MA 3'!$AG$33</f>
        <v>0</v>
      </c>
      <c r="E14" s="172">
        <f>C14*D14</f>
        <v>0</v>
      </c>
    </row>
    <row r="15" spans="1:5" ht="19.5" customHeight="1" x14ac:dyDescent="0.3">
      <c r="A15" s="46" t="s">
        <v>6</v>
      </c>
      <c r="B15" s="149"/>
      <c r="C15" s="168"/>
      <c r="D15" s="170"/>
      <c r="E15" s="172"/>
    </row>
    <row r="16" spans="1:5" ht="18.75" customHeight="1" x14ac:dyDescent="0.3">
      <c r="A16" s="45" t="s">
        <v>8</v>
      </c>
      <c r="B16" s="149"/>
      <c r="C16" s="168">
        <f>'MA 4'!$Z$35</f>
        <v>0</v>
      </c>
      <c r="D16" s="170">
        <f>'MA 4'!$AG$33</f>
        <v>0</v>
      </c>
      <c r="E16" s="172">
        <f>C16*D16</f>
        <v>0</v>
      </c>
    </row>
    <row r="17" spans="1:5" ht="19.5" customHeight="1" x14ac:dyDescent="0.3">
      <c r="A17" s="46" t="s">
        <v>6</v>
      </c>
      <c r="B17" s="149"/>
      <c r="C17" s="168"/>
      <c r="D17" s="170"/>
      <c r="E17" s="172"/>
    </row>
    <row r="18" spans="1:5" ht="18.75" customHeight="1" x14ac:dyDescent="0.3">
      <c r="A18" s="45" t="s">
        <v>9</v>
      </c>
      <c r="B18" s="149"/>
      <c r="C18" s="168">
        <f>'MA 5'!$Z$35</f>
        <v>0</v>
      </c>
      <c r="D18" s="170">
        <f>'MA 5'!$AG$33</f>
        <v>0</v>
      </c>
      <c r="E18" s="172">
        <f>C18*D18</f>
        <v>0</v>
      </c>
    </row>
    <row r="19" spans="1:5" ht="19.5" customHeight="1" x14ac:dyDescent="0.3">
      <c r="A19" s="46" t="s">
        <v>6</v>
      </c>
      <c r="B19" s="149"/>
      <c r="C19" s="168"/>
      <c r="D19" s="170"/>
      <c r="E19" s="172"/>
    </row>
    <row r="20" spans="1:5" ht="18.75" customHeight="1" x14ac:dyDescent="0.3">
      <c r="A20" s="45" t="s">
        <v>10</v>
      </c>
      <c r="B20" s="149"/>
      <c r="C20" s="168">
        <f>'MA 6'!$Z$35</f>
        <v>0</v>
      </c>
      <c r="D20" s="170">
        <f>'MA 6'!$AG$33</f>
        <v>0</v>
      </c>
      <c r="E20" s="172">
        <f>C20*D20</f>
        <v>0</v>
      </c>
    </row>
    <row r="21" spans="1:5" ht="19.5" customHeight="1" x14ac:dyDescent="0.3">
      <c r="A21" s="46" t="s">
        <v>6</v>
      </c>
      <c r="B21" s="149"/>
      <c r="C21" s="168"/>
      <c r="D21" s="170"/>
      <c r="E21" s="172"/>
    </row>
    <row r="22" spans="1:5" ht="18.75" customHeight="1" x14ac:dyDescent="0.3">
      <c r="A22" s="45" t="s">
        <v>11</v>
      </c>
      <c r="B22" s="149"/>
      <c r="C22" s="168">
        <f>'MA 7'!$Z$35</f>
        <v>0</v>
      </c>
      <c r="D22" s="170">
        <f>'MA 7'!$AG$33</f>
        <v>0</v>
      </c>
      <c r="E22" s="172">
        <f>C22*D22</f>
        <v>0</v>
      </c>
    </row>
    <row r="23" spans="1:5" ht="19.5" customHeight="1" x14ac:dyDescent="0.3">
      <c r="A23" s="46" t="s">
        <v>6</v>
      </c>
      <c r="B23" s="149"/>
      <c r="C23" s="168"/>
      <c r="D23" s="170"/>
      <c r="E23" s="172"/>
    </row>
    <row r="24" spans="1:5" ht="18.75" customHeight="1" x14ac:dyDescent="0.3">
      <c r="A24" s="45" t="s">
        <v>12</v>
      </c>
      <c r="B24" s="149"/>
      <c r="C24" s="168">
        <f>'MA 8'!$Z$35</f>
        <v>0</v>
      </c>
      <c r="D24" s="170">
        <f>'MA 8'!$AG$33</f>
        <v>0</v>
      </c>
      <c r="E24" s="172">
        <f>C24*D24</f>
        <v>0</v>
      </c>
    </row>
    <row r="25" spans="1:5" ht="19.5" customHeight="1" x14ac:dyDescent="0.3">
      <c r="A25" s="46" t="s">
        <v>6</v>
      </c>
      <c r="B25" s="149"/>
      <c r="C25" s="168"/>
      <c r="D25" s="170"/>
      <c r="E25" s="172"/>
    </row>
    <row r="26" spans="1:5" ht="18.75" customHeight="1" x14ac:dyDescent="0.3">
      <c r="A26" s="45" t="s">
        <v>13</v>
      </c>
      <c r="B26" s="149"/>
      <c r="C26" s="168">
        <f>'MA 9'!$Z$35</f>
        <v>0</v>
      </c>
      <c r="D26" s="170">
        <f>'MA 9'!$AG$33</f>
        <v>0</v>
      </c>
      <c r="E26" s="172">
        <f>C26*D26</f>
        <v>0</v>
      </c>
    </row>
    <row r="27" spans="1:5" ht="19.5" customHeight="1" x14ac:dyDescent="0.3">
      <c r="A27" s="46" t="s">
        <v>6</v>
      </c>
      <c r="B27" s="149"/>
      <c r="C27" s="168"/>
      <c r="D27" s="170"/>
      <c r="E27" s="172"/>
    </row>
    <row r="28" spans="1:5" ht="18.75" customHeight="1" x14ac:dyDescent="0.3">
      <c r="A28" s="45" t="s">
        <v>14</v>
      </c>
      <c r="B28" s="149"/>
      <c r="C28" s="168">
        <f>'MA 10'!$Z$35</f>
        <v>0</v>
      </c>
      <c r="D28" s="170">
        <f>'MA 10'!$AG$33</f>
        <v>0</v>
      </c>
      <c r="E28" s="172">
        <f>C28*D28</f>
        <v>0</v>
      </c>
    </row>
    <row r="29" spans="1:5" ht="19.5" customHeight="1" x14ac:dyDescent="0.3">
      <c r="A29" s="46" t="s">
        <v>6</v>
      </c>
      <c r="B29" s="149"/>
      <c r="C29" s="168"/>
      <c r="D29" s="170"/>
      <c r="E29" s="172"/>
    </row>
    <row r="30" spans="1:5" x14ac:dyDescent="0.3">
      <c r="A30" s="45" t="s">
        <v>93</v>
      </c>
      <c r="B30" s="149"/>
      <c r="C30" s="168">
        <f>'MA 11'!$Z$35</f>
        <v>0</v>
      </c>
      <c r="D30" s="170">
        <f>'MA 11'!$AG$33</f>
        <v>0</v>
      </c>
      <c r="E30" s="172">
        <f>C30*D30</f>
        <v>0</v>
      </c>
    </row>
    <row r="31" spans="1:5" x14ac:dyDescent="0.3">
      <c r="A31" s="46" t="s">
        <v>6</v>
      </c>
      <c r="B31" s="149"/>
      <c r="C31" s="168"/>
      <c r="D31" s="170"/>
      <c r="E31" s="172"/>
    </row>
    <row r="32" spans="1:5" x14ac:dyDescent="0.3">
      <c r="A32" s="45" t="s">
        <v>94</v>
      </c>
      <c r="B32" s="149"/>
      <c r="C32" s="168">
        <f>'MA 12'!$Z$35</f>
        <v>0</v>
      </c>
      <c r="D32" s="170">
        <f>'MA 12'!$AG$33</f>
        <v>0</v>
      </c>
      <c r="E32" s="172">
        <f>C32*D32</f>
        <v>0</v>
      </c>
    </row>
    <row r="33" spans="1:5" x14ac:dyDescent="0.3">
      <c r="A33" s="46" t="s">
        <v>6</v>
      </c>
      <c r="B33" s="149"/>
      <c r="C33" s="168"/>
      <c r="D33" s="170"/>
      <c r="E33" s="172"/>
    </row>
    <row r="34" spans="1:5" x14ac:dyDescent="0.3">
      <c r="A34" s="45" t="s">
        <v>95</v>
      </c>
      <c r="B34" s="149"/>
      <c r="C34" s="168">
        <f>'MA 13'!$Z$35</f>
        <v>0</v>
      </c>
      <c r="D34" s="170">
        <f>'MA 13'!$AG$33</f>
        <v>0</v>
      </c>
      <c r="E34" s="172">
        <f>C34*D34</f>
        <v>0</v>
      </c>
    </row>
    <row r="35" spans="1:5" x14ac:dyDescent="0.3">
      <c r="A35" s="46" t="s">
        <v>6</v>
      </c>
      <c r="B35" s="149"/>
      <c r="C35" s="168"/>
      <c r="D35" s="170"/>
      <c r="E35" s="172"/>
    </row>
    <row r="36" spans="1:5" x14ac:dyDescent="0.3">
      <c r="A36" s="45" t="s">
        <v>96</v>
      </c>
      <c r="B36" s="149"/>
      <c r="C36" s="168">
        <f>'MA 14'!$Z$35</f>
        <v>0</v>
      </c>
      <c r="D36" s="170">
        <f>'MA 14'!$AG$33</f>
        <v>0</v>
      </c>
      <c r="E36" s="172">
        <f>C36*D36</f>
        <v>0</v>
      </c>
    </row>
    <row r="37" spans="1:5" x14ac:dyDescent="0.3">
      <c r="A37" s="46" t="s">
        <v>6</v>
      </c>
      <c r="B37" s="149"/>
      <c r="C37" s="168"/>
      <c r="D37" s="170"/>
      <c r="E37" s="172"/>
    </row>
    <row r="38" spans="1:5" x14ac:dyDescent="0.3">
      <c r="A38" s="45" t="s">
        <v>97</v>
      </c>
      <c r="B38" s="149"/>
      <c r="C38" s="168">
        <f>'MA 15'!$Z$35</f>
        <v>0</v>
      </c>
      <c r="D38" s="170">
        <f>'MA 15'!$AG$33</f>
        <v>0</v>
      </c>
      <c r="E38" s="172">
        <f>C38*D38</f>
        <v>0</v>
      </c>
    </row>
    <row r="39" spans="1:5" x14ac:dyDescent="0.3">
      <c r="A39" s="46" t="s">
        <v>6</v>
      </c>
      <c r="B39" s="149"/>
      <c r="C39" s="168"/>
      <c r="D39" s="170"/>
      <c r="E39" s="172"/>
    </row>
    <row r="40" spans="1:5" x14ac:dyDescent="0.3">
      <c r="A40" s="45" t="s">
        <v>104</v>
      </c>
      <c r="B40" s="149"/>
      <c r="C40" s="168">
        <f>'MA 16'!$Z$35</f>
        <v>0</v>
      </c>
      <c r="D40" s="170">
        <f>'MA 16'!$AG$33</f>
        <v>0</v>
      </c>
      <c r="E40" s="172">
        <f t="shared" ref="E40" si="0">C40*D40</f>
        <v>0</v>
      </c>
    </row>
    <row r="41" spans="1:5" x14ac:dyDescent="0.3">
      <c r="A41" s="46" t="s">
        <v>6</v>
      </c>
      <c r="B41" s="149"/>
      <c r="C41" s="168"/>
      <c r="D41" s="170"/>
      <c r="E41" s="172"/>
    </row>
    <row r="42" spans="1:5" x14ac:dyDescent="0.3">
      <c r="A42" s="45" t="s">
        <v>105</v>
      </c>
      <c r="B42" s="149"/>
      <c r="C42" s="168">
        <f>'MA 17'!$Z$35</f>
        <v>0</v>
      </c>
      <c r="D42" s="170">
        <f>'MA 17'!$AG$33</f>
        <v>0</v>
      </c>
      <c r="E42" s="172">
        <f t="shared" ref="E42" si="1">C42*D42</f>
        <v>0</v>
      </c>
    </row>
    <row r="43" spans="1:5" x14ac:dyDescent="0.3">
      <c r="A43" s="46" t="s">
        <v>6</v>
      </c>
      <c r="B43" s="149"/>
      <c r="C43" s="168"/>
      <c r="D43" s="170"/>
      <c r="E43" s="172"/>
    </row>
    <row r="44" spans="1:5" x14ac:dyDescent="0.3">
      <c r="A44" s="45" t="s">
        <v>106</v>
      </c>
      <c r="B44" s="149"/>
      <c r="C44" s="168">
        <f>'MA 18'!$Z$35</f>
        <v>0</v>
      </c>
      <c r="D44" s="170">
        <f>'MA 18'!$AG$33</f>
        <v>0</v>
      </c>
      <c r="E44" s="172">
        <f t="shared" ref="E44" si="2">C44*D44</f>
        <v>0</v>
      </c>
    </row>
    <row r="45" spans="1:5" x14ac:dyDescent="0.3">
      <c r="A45" s="46" t="s">
        <v>6</v>
      </c>
      <c r="B45" s="149"/>
      <c r="C45" s="168"/>
      <c r="D45" s="170"/>
      <c r="E45" s="172"/>
    </row>
    <row r="46" spans="1:5" x14ac:dyDescent="0.3">
      <c r="A46" s="45" t="s">
        <v>107</v>
      </c>
      <c r="B46" s="149"/>
      <c r="C46" s="168">
        <f>'MA 19'!$Z$35</f>
        <v>0</v>
      </c>
      <c r="D46" s="170">
        <f>'MA 19'!$AG$33</f>
        <v>0</v>
      </c>
      <c r="E46" s="172">
        <f t="shared" ref="E46" si="3">C46*D46</f>
        <v>0</v>
      </c>
    </row>
    <row r="47" spans="1:5" x14ac:dyDescent="0.3">
      <c r="A47" s="46" t="s">
        <v>6</v>
      </c>
      <c r="B47" s="149"/>
      <c r="C47" s="168"/>
      <c r="D47" s="170"/>
      <c r="E47" s="172"/>
    </row>
    <row r="48" spans="1:5" x14ac:dyDescent="0.3">
      <c r="A48" s="45" t="s">
        <v>108</v>
      </c>
      <c r="B48" s="149"/>
      <c r="C48" s="168">
        <f>'MA 20'!$Z$35</f>
        <v>0</v>
      </c>
      <c r="D48" s="170">
        <f>'MA 20'!$AG$33</f>
        <v>0</v>
      </c>
      <c r="E48" s="172">
        <f t="shared" ref="E48" si="4">C48*D48</f>
        <v>0</v>
      </c>
    </row>
    <row r="49" spans="1:5" x14ac:dyDescent="0.3">
      <c r="A49" s="46" t="s">
        <v>6</v>
      </c>
      <c r="B49" s="149"/>
      <c r="C49" s="168"/>
      <c r="D49" s="170"/>
      <c r="E49" s="172"/>
    </row>
    <row r="50" spans="1:5" x14ac:dyDescent="0.3">
      <c r="A50" s="45" t="s">
        <v>109</v>
      </c>
      <c r="B50" s="149"/>
      <c r="C50" s="168">
        <f>'MA 21'!$Z$35</f>
        <v>0</v>
      </c>
      <c r="D50" s="170">
        <f>'MA 21'!$AG$33</f>
        <v>0</v>
      </c>
      <c r="E50" s="172">
        <f t="shared" ref="E50" si="5">C50*D50</f>
        <v>0</v>
      </c>
    </row>
    <row r="51" spans="1:5" x14ac:dyDescent="0.3">
      <c r="A51" s="46" t="s">
        <v>6</v>
      </c>
      <c r="B51" s="149"/>
      <c r="C51" s="168"/>
      <c r="D51" s="170"/>
      <c r="E51" s="172"/>
    </row>
    <row r="52" spans="1:5" x14ac:dyDescent="0.3">
      <c r="A52" s="45" t="s">
        <v>110</v>
      </c>
      <c r="B52" s="149"/>
      <c r="C52" s="168">
        <f>'MA 22'!$Z$35</f>
        <v>0</v>
      </c>
      <c r="D52" s="170">
        <f>'MA 22'!$AG$33</f>
        <v>0</v>
      </c>
      <c r="E52" s="172">
        <f t="shared" ref="E52" si="6">C52*D52</f>
        <v>0</v>
      </c>
    </row>
    <row r="53" spans="1:5" x14ac:dyDescent="0.3">
      <c r="A53" s="46" t="s">
        <v>6</v>
      </c>
      <c r="B53" s="149"/>
      <c r="C53" s="168"/>
      <c r="D53" s="170"/>
      <c r="E53" s="172"/>
    </row>
    <row r="54" spans="1:5" x14ac:dyDescent="0.3">
      <c r="A54" s="45" t="s">
        <v>111</v>
      </c>
      <c r="B54" s="149"/>
      <c r="C54" s="168">
        <f>'MA 23'!$Z$35</f>
        <v>0</v>
      </c>
      <c r="D54" s="170">
        <f>'MA 23'!$AG$33</f>
        <v>0</v>
      </c>
      <c r="E54" s="172">
        <f t="shared" ref="E54" si="7">C54*D54</f>
        <v>0</v>
      </c>
    </row>
    <row r="55" spans="1:5" x14ac:dyDescent="0.3">
      <c r="A55" s="46" t="s">
        <v>6</v>
      </c>
      <c r="B55" s="149"/>
      <c r="C55" s="168"/>
      <c r="D55" s="170"/>
      <c r="E55" s="172"/>
    </row>
    <row r="56" spans="1:5" x14ac:dyDescent="0.3">
      <c r="A56" s="45" t="s">
        <v>112</v>
      </c>
      <c r="B56" s="149"/>
      <c r="C56" s="168">
        <f>'MA 24'!$Z$35</f>
        <v>0</v>
      </c>
      <c r="D56" s="170">
        <f>'MA 24'!$AG$33</f>
        <v>0</v>
      </c>
      <c r="E56" s="172">
        <f t="shared" ref="E56" si="8">C56*D56</f>
        <v>0</v>
      </c>
    </row>
    <row r="57" spans="1:5" x14ac:dyDescent="0.3">
      <c r="A57" s="85" t="s">
        <v>6</v>
      </c>
      <c r="B57" s="167"/>
      <c r="C57" s="169"/>
      <c r="D57" s="171"/>
      <c r="E57" s="173"/>
    </row>
    <row r="58" spans="1:5" x14ac:dyDescent="0.3">
      <c r="A58" s="86" t="s">
        <v>113</v>
      </c>
      <c r="B58" s="162"/>
      <c r="C58" s="174">
        <f>'MA 25'!$Z$35</f>
        <v>0</v>
      </c>
      <c r="D58" s="176">
        <f>'MA 25'!$AG$33</f>
        <v>0</v>
      </c>
      <c r="E58" s="178">
        <f t="shared" ref="E58" si="9">C58*D58</f>
        <v>0</v>
      </c>
    </row>
    <row r="59" spans="1:5" ht="19.5" thickBot="1" x14ac:dyDescent="0.35">
      <c r="A59" s="46" t="s">
        <v>6</v>
      </c>
      <c r="B59" s="166"/>
      <c r="C59" s="175"/>
      <c r="D59" s="177"/>
      <c r="E59" s="179"/>
    </row>
    <row r="60" spans="1:5" x14ac:dyDescent="0.3">
      <c r="A60" s="45" t="s">
        <v>114</v>
      </c>
      <c r="B60" s="149"/>
      <c r="C60" s="163">
        <f>'MA 26'!$Z$35</f>
        <v>0</v>
      </c>
      <c r="D60" s="164">
        <f>'MA 26'!$AG$33</f>
        <v>0</v>
      </c>
      <c r="E60" s="165">
        <f t="shared" ref="E60" si="10">C60*D60</f>
        <v>0</v>
      </c>
    </row>
    <row r="61" spans="1:5" x14ac:dyDescent="0.3">
      <c r="A61" s="46" t="s">
        <v>6</v>
      </c>
      <c r="B61" s="149"/>
      <c r="C61" s="155"/>
      <c r="D61" s="157"/>
      <c r="E61" s="159"/>
    </row>
    <row r="62" spans="1:5" x14ac:dyDescent="0.3">
      <c r="A62" s="45" t="s">
        <v>115</v>
      </c>
      <c r="B62" s="149"/>
      <c r="C62" s="155">
        <f>'MA 27'!$Z$35</f>
        <v>0</v>
      </c>
      <c r="D62" s="157">
        <f>'MA 27'!$AG$33</f>
        <v>0</v>
      </c>
      <c r="E62" s="159">
        <f t="shared" ref="E62" si="11">C62*D62</f>
        <v>0</v>
      </c>
    </row>
    <row r="63" spans="1:5" x14ac:dyDescent="0.3">
      <c r="A63" s="46" t="s">
        <v>6</v>
      </c>
      <c r="B63" s="149"/>
      <c r="C63" s="155"/>
      <c r="D63" s="157"/>
      <c r="E63" s="159"/>
    </row>
    <row r="64" spans="1:5" x14ac:dyDescent="0.3">
      <c r="A64" s="45" t="s">
        <v>116</v>
      </c>
      <c r="B64" s="149"/>
      <c r="C64" s="155">
        <f>'MA 28'!$Z$35</f>
        <v>0</v>
      </c>
      <c r="D64" s="157">
        <f>'MA 28'!$AG$33</f>
        <v>0</v>
      </c>
      <c r="E64" s="159">
        <f t="shared" ref="E64" si="12">C64*D64</f>
        <v>0</v>
      </c>
    </row>
    <row r="65" spans="1:5" x14ac:dyDescent="0.3">
      <c r="A65" s="46" t="s">
        <v>6</v>
      </c>
      <c r="B65" s="149"/>
      <c r="C65" s="155"/>
      <c r="D65" s="157"/>
      <c r="E65" s="159"/>
    </row>
    <row r="66" spans="1:5" x14ac:dyDescent="0.3">
      <c r="A66" s="45" t="s">
        <v>117</v>
      </c>
      <c r="B66" s="149"/>
      <c r="C66" s="155">
        <f>'MA 29'!$Z$35</f>
        <v>0</v>
      </c>
      <c r="D66" s="157">
        <f>'MA 29'!$AG$33</f>
        <v>0</v>
      </c>
      <c r="E66" s="159">
        <f t="shared" ref="E66" si="13">C66*D66</f>
        <v>0</v>
      </c>
    </row>
    <row r="67" spans="1:5" x14ac:dyDescent="0.3">
      <c r="A67" s="46" t="s">
        <v>6</v>
      </c>
      <c r="B67" s="149"/>
      <c r="C67" s="155"/>
      <c r="D67" s="157"/>
      <c r="E67" s="159"/>
    </row>
    <row r="68" spans="1:5" x14ac:dyDescent="0.3">
      <c r="A68" s="45" t="s">
        <v>118</v>
      </c>
      <c r="B68" s="149"/>
      <c r="C68" s="155">
        <f>'MA 30'!$Z$35</f>
        <v>0</v>
      </c>
      <c r="D68" s="157">
        <f>'MA 30'!$AG$33</f>
        <v>0</v>
      </c>
      <c r="E68" s="159">
        <f t="shared" ref="E68" si="14">C68*D68</f>
        <v>0</v>
      </c>
    </row>
    <row r="69" spans="1:5" x14ac:dyDescent="0.3">
      <c r="A69" s="46" t="s">
        <v>6</v>
      </c>
      <c r="B69" s="149"/>
      <c r="C69" s="155"/>
      <c r="D69" s="157"/>
      <c r="E69" s="159"/>
    </row>
    <row r="70" spans="1:5" x14ac:dyDescent="0.3">
      <c r="A70" s="45" t="s">
        <v>119</v>
      </c>
      <c r="B70" s="149"/>
      <c r="C70" s="155">
        <f>'MA 31'!$Z$35</f>
        <v>0</v>
      </c>
      <c r="D70" s="157">
        <f>'MA 31'!$AG$33</f>
        <v>0</v>
      </c>
      <c r="E70" s="159">
        <f t="shared" ref="E70" si="15">C70*D70</f>
        <v>0</v>
      </c>
    </row>
    <row r="71" spans="1:5" x14ac:dyDescent="0.3">
      <c r="A71" s="46" t="s">
        <v>6</v>
      </c>
      <c r="B71" s="149"/>
      <c r="C71" s="155"/>
      <c r="D71" s="157"/>
      <c r="E71" s="159"/>
    </row>
    <row r="72" spans="1:5" x14ac:dyDescent="0.3">
      <c r="A72" s="45" t="s">
        <v>120</v>
      </c>
      <c r="B72" s="149"/>
      <c r="C72" s="155">
        <f>'MA 32'!$Z$35</f>
        <v>0</v>
      </c>
      <c r="D72" s="157">
        <f>'MA 32'!$AG$33</f>
        <v>0</v>
      </c>
      <c r="E72" s="159">
        <f t="shared" ref="E72" si="16">C72*D72</f>
        <v>0</v>
      </c>
    </row>
    <row r="73" spans="1:5" x14ac:dyDescent="0.3">
      <c r="A73" s="46" t="s">
        <v>6</v>
      </c>
      <c r="B73" s="149"/>
      <c r="C73" s="155"/>
      <c r="D73" s="157"/>
      <c r="E73" s="159"/>
    </row>
    <row r="74" spans="1:5" x14ac:dyDescent="0.3">
      <c r="A74" s="45" t="s">
        <v>121</v>
      </c>
      <c r="B74" s="149"/>
      <c r="C74" s="155">
        <f>'MA 33'!$Z$35</f>
        <v>0</v>
      </c>
      <c r="D74" s="157">
        <f>'MA 33'!$AG$33</f>
        <v>0</v>
      </c>
      <c r="E74" s="159">
        <f t="shared" ref="E74" si="17">C74*D74</f>
        <v>0</v>
      </c>
    </row>
    <row r="75" spans="1:5" x14ac:dyDescent="0.3">
      <c r="A75" s="46" t="s">
        <v>6</v>
      </c>
      <c r="B75" s="149"/>
      <c r="C75" s="155"/>
      <c r="D75" s="157"/>
      <c r="E75" s="159"/>
    </row>
    <row r="76" spans="1:5" x14ac:dyDescent="0.3">
      <c r="A76" s="45" t="s">
        <v>122</v>
      </c>
      <c r="B76" s="149"/>
      <c r="C76" s="155">
        <f>'MA 34'!$Z$35</f>
        <v>0</v>
      </c>
      <c r="D76" s="157">
        <f>'MA 34'!$AG$33</f>
        <v>0</v>
      </c>
      <c r="E76" s="159">
        <f t="shared" ref="E76" si="18">C76*D76</f>
        <v>0</v>
      </c>
    </row>
    <row r="77" spans="1:5" x14ac:dyDescent="0.3">
      <c r="A77" s="46" t="s">
        <v>6</v>
      </c>
      <c r="B77" s="149"/>
      <c r="C77" s="155"/>
      <c r="D77" s="157"/>
      <c r="E77" s="159"/>
    </row>
    <row r="78" spans="1:5" x14ac:dyDescent="0.3">
      <c r="A78" s="45" t="s">
        <v>123</v>
      </c>
      <c r="B78" s="149"/>
      <c r="C78" s="155">
        <f>'MA 35'!$Z$35</f>
        <v>0</v>
      </c>
      <c r="D78" s="157">
        <f>'MA 35'!$AG$33</f>
        <v>0</v>
      </c>
      <c r="E78" s="159">
        <f t="shared" ref="E78" si="19">C78*D78</f>
        <v>0</v>
      </c>
    </row>
    <row r="79" spans="1:5" x14ac:dyDescent="0.3">
      <c r="A79" s="46" t="s">
        <v>6</v>
      </c>
      <c r="B79" s="149"/>
      <c r="C79" s="155"/>
      <c r="D79" s="157"/>
      <c r="E79" s="159"/>
    </row>
    <row r="80" spans="1:5" x14ac:dyDescent="0.3">
      <c r="A80" s="45" t="s">
        <v>124</v>
      </c>
      <c r="B80" s="149"/>
      <c r="C80" s="155">
        <f>'MA 36'!$Z$35</f>
        <v>0</v>
      </c>
      <c r="D80" s="157">
        <f>'MA 36'!$AG$33</f>
        <v>0</v>
      </c>
      <c r="E80" s="159">
        <f t="shared" ref="E80" si="20">C80*D80</f>
        <v>0</v>
      </c>
    </row>
    <row r="81" spans="1:5" x14ac:dyDescent="0.3">
      <c r="A81" s="46" t="s">
        <v>6</v>
      </c>
      <c r="B81" s="149"/>
      <c r="C81" s="155"/>
      <c r="D81" s="157"/>
      <c r="E81" s="159"/>
    </row>
    <row r="82" spans="1:5" x14ac:dyDescent="0.3">
      <c r="A82" s="45" t="s">
        <v>125</v>
      </c>
      <c r="B82" s="149"/>
      <c r="C82" s="155">
        <f>'MA 37'!$Z$35</f>
        <v>0</v>
      </c>
      <c r="D82" s="157">
        <f>'MA 37'!$AG$33</f>
        <v>0</v>
      </c>
      <c r="E82" s="159">
        <f t="shared" ref="E82" si="21">C82*D82</f>
        <v>0</v>
      </c>
    </row>
    <row r="83" spans="1:5" x14ac:dyDescent="0.3">
      <c r="A83" s="46" t="s">
        <v>6</v>
      </c>
      <c r="B83" s="149"/>
      <c r="C83" s="155"/>
      <c r="D83" s="157"/>
      <c r="E83" s="159"/>
    </row>
    <row r="84" spans="1:5" x14ac:dyDescent="0.3">
      <c r="A84" s="45" t="s">
        <v>126</v>
      </c>
      <c r="B84" s="149"/>
      <c r="C84" s="155">
        <f>'MA 38'!$Z$35</f>
        <v>0</v>
      </c>
      <c r="D84" s="157">
        <f>'MA 38'!$AG$33</f>
        <v>0</v>
      </c>
      <c r="E84" s="159">
        <f t="shared" ref="E84" si="22">C84*D84</f>
        <v>0</v>
      </c>
    </row>
    <row r="85" spans="1:5" x14ac:dyDescent="0.3">
      <c r="A85" s="46" t="s">
        <v>6</v>
      </c>
      <c r="B85" s="149"/>
      <c r="C85" s="155"/>
      <c r="D85" s="157"/>
      <c r="E85" s="159"/>
    </row>
    <row r="86" spans="1:5" x14ac:dyDescent="0.3">
      <c r="A86" s="45" t="s">
        <v>127</v>
      </c>
      <c r="B86" s="149"/>
      <c r="C86" s="155">
        <f>'MA 39'!$Z$35</f>
        <v>0</v>
      </c>
      <c r="D86" s="157">
        <f>'MA 39'!$AG$33</f>
        <v>0</v>
      </c>
      <c r="E86" s="159">
        <f t="shared" ref="E86" si="23">C86*D86</f>
        <v>0</v>
      </c>
    </row>
    <row r="87" spans="1:5" x14ac:dyDescent="0.3">
      <c r="A87" s="46" t="s">
        <v>6</v>
      </c>
      <c r="B87" s="149"/>
      <c r="C87" s="155"/>
      <c r="D87" s="157"/>
      <c r="E87" s="159"/>
    </row>
    <row r="88" spans="1:5" x14ac:dyDescent="0.3">
      <c r="A88" s="45" t="s">
        <v>128</v>
      </c>
      <c r="B88" s="149"/>
      <c r="C88" s="155">
        <f>'MA 40'!$Z$35</f>
        <v>0</v>
      </c>
      <c r="D88" s="157">
        <f>'MA 40'!$AG$33</f>
        <v>0</v>
      </c>
      <c r="E88" s="159">
        <f t="shared" ref="E88" si="24">C88*D88</f>
        <v>0</v>
      </c>
    </row>
    <row r="89" spans="1:5" x14ac:dyDescent="0.3">
      <c r="A89" s="46" t="s">
        <v>6</v>
      </c>
      <c r="B89" s="149"/>
      <c r="C89" s="155"/>
      <c r="D89" s="157"/>
      <c r="E89" s="159"/>
    </row>
    <row r="90" spans="1:5" x14ac:dyDescent="0.3">
      <c r="A90" s="45" t="s">
        <v>129</v>
      </c>
      <c r="B90" s="149"/>
      <c r="C90" s="155">
        <f>'MA 41'!$Z$35</f>
        <v>0</v>
      </c>
      <c r="D90" s="157">
        <f>'MA 41'!$AG$33</f>
        <v>0</v>
      </c>
      <c r="E90" s="159">
        <f t="shared" ref="E90" si="25">C90*D90</f>
        <v>0</v>
      </c>
    </row>
    <row r="91" spans="1:5" x14ac:dyDescent="0.3">
      <c r="A91" s="46" t="s">
        <v>6</v>
      </c>
      <c r="B91" s="149"/>
      <c r="C91" s="155"/>
      <c r="D91" s="157"/>
      <c r="E91" s="159"/>
    </row>
    <row r="92" spans="1:5" x14ac:dyDescent="0.3">
      <c r="A92" s="45" t="s">
        <v>130</v>
      </c>
      <c r="B92" s="149"/>
      <c r="C92" s="155">
        <f>'MA 42'!$Z$35</f>
        <v>0</v>
      </c>
      <c r="D92" s="157">
        <f>'MA 42'!$AG$33</f>
        <v>0</v>
      </c>
      <c r="E92" s="159">
        <f t="shared" ref="E92" si="26">C92*D92</f>
        <v>0</v>
      </c>
    </row>
    <row r="93" spans="1:5" x14ac:dyDescent="0.3">
      <c r="A93" s="46" t="s">
        <v>6</v>
      </c>
      <c r="B93" s="149"/>
      <c r="C93" s="155"/>
      <c r="D93" s="157"/>
      <c r="E93" s="159"/>
    </row>
    <row r="94" spans="1:5" x14ac:dyDescent="0.3">
      <c r="A94" s="45" t="s">
        <v>131</v>
      </c>
      <c r="B94" s="149"/>
      <c r="C94" s="155">
        <f>'MA 43'!$Z$35</f>
        <v>0</v>
      </c>
      <c r="D94" s="157">
        <f>'MA 43'!$AG$33</f>
        <v>0</v>
      </c>
      <c r="E94" s="159">
        <f t="shared" ref="E94" si="27">C94*D94</f>
        <v>0</v>
      </c>
    </row>
    <row r="95" spans="1:5" x14ac:dyDescent="0.3">
      <c r="A95" s="46" t="s">
        <v>6</v>
      </c>
      <c r="B95" s="149"/>
      <c r="C95" s="155"/>
      <c r="D95" s="157"/>
      <c r="E95" s="159"/>
    </row>
    <row r="96" spans="1:5" x14ac:dyDescent="0.3">
      <c r="A96" s="45" t="s">
        <v>132</v>
      </c>
      <c r="B96" s="149"/>
      <c r="C96" s="155">
        <f>'MA 44'!$Z$35</f>
        <v>0</v>
      </c>
      <c r="D96" s="157">
        <f>'MA 44'!$AG$33</f>
        <v>0</v>
      </c>
      <c r="E96" s="159">
        <f t="shared" ref="E96" si="28">C96*D96</f>
        <v>0</v>
      </c>
    </row>
    <row r="97" spans="1:5" x14ac:dyDescent="0.3">
      <c r="A97" s="46" t="s">
        <v>6</v>
      </c>
      <c r="B97" s="149"/>
      <c r="C97" s="155"/>
      <c r="D97" s="157"/>
      <c r="E97" s="159"/>
    </row>
    <row r="98" spans="1:5" x14ac:dyDescent="0.3">
      <c r="A98" s="45" t="s">
        <v>133</v>
      </c>
      <c r="B98" s="149"/>
      <c r="C98" s="155">
        <f>'MA 45'!$Z$35</f>
        <v>0</v>
      </c>
      <c r="D98" s="157">
        <f>'MA 45'!$AG$33</f>
        <v>0</v>
      </c>
      <c r="E98" s="159">
        <f t="shared" ref="E98" si="29">C98*D98</f>
        <v>0</v>
      </c>
    </row>
    <row r="99" spans="1:5" x14ac:dyDescent="0.3">
      <c r="A99" s="46" t="s">
        <v>6</v>
      </c>
      <c r="B99" s="149"/>
      <c r="C99" s="155"/>
      <c r="D99" s="157"/>
      <c r="E99" s="159"/>
    </row>
    <row r="100" spans="1:5" x14ac:dyDescent="0.3">
      <c r="A100" s="45" t="s">
        <v>134</v>
      </c>
      <c r="B100" s="149"/>
      <c r="C100" s="155">
        <f>'MA 46'!$Z$35</f>
        <v>0</v>
      </c>
      <c r="D100" s="157">
        <f>'MA 46'!$AG$33</f>
        <v>0</v>
      </c>
      <c r="E100" s="159">
        <f t="shared" ref="E100" si="30">C100*D100</f>
        <v>0</v>
      </c>
    </row>
    <row r="101" spans="1:5" x14ac:dyDescent="0.3">
      <c r="A101" s="46" t="s">
        <v>6</v>
      </c>
      <c r="B101" s="149"/>
      <c r="C101" s="155"/>
      <c r="D101" s="157"/>
      <c r="E101" s="159"/>
    </row>
    <row r="102" spans="1:5" x14ac:dyDescent="0.3">
      <c r="A102" s="45" t="s">
        <v>135</v>
      </c>
      <c r="B102" s="149"/>
      <c r="C102" s="155">
        <f>'MA 47'!$Z$35</f>
        <v>0</v>
      </c>
      <c r="D102" s="157">
        <f>'MA 47'!$AG$33</f>
        <v>0</v>
      </c>
      <c r="E102" s="159">
        <f t="shared" ref="E102" si="31">C102*D102</f>
        <v>0</v>
      </c>
    </row>
    <row r="103" spans="1:5" x14ac:dyDescent="0.3">
      <c r="A103" s="46" t="s">
        <v>6</v>
      </c>
      <c r="B103" s="149"/>
      <c r="C103" s="155"/>
      <c r="D103" s="157"/>
      <c r="E103" s="159"/>
    </row>
    <row r="104" spans="1:5" x14ac:dyDescent="0.3">
      <c r="A104" s="45" t="s">
        <v>136</v>
      </c>
      <c r="B104" s="149"/>
      <c r="C104" s="155">
        <f>'MA 48'!$Z$35</f>
        <v>0</v>
      </c>
      <c r="D104" s="157">
        <f>'MA 48'!$AG$33</f>
        <v>0</v>
      </c>
      <c r="E104" s="159">
        <f t="shared" ref="E104" si="32">C104*D104</f>
        <v>0</v>
      </c>
    </row>
    <row r="105" spans="1:5" x14ac:dyDescent="0.3">
      <c r="A105" s="46" t="s">
        <v>6</v>
      </c>
      <c r="B105" s="149"/>
      <c r="C105" s="155"/>
      <c r="D105" s="157"/>
      <c r="E105" s="159"/>
    </row>
    <row r="106" spans="1:5" x14ac:dyDescent="0.3">
      <c r="A106" s="45" t="s">
        <v>137</v>
      </c>
      <c r="B106" s="149"/>
      <c r="C106" s="155">
        <f>'MA 49'!$Z$35</f>
        <v>0</v>
      </c>
      <c r="D106" s="157">
        <f>'MA 49'!$AG$33</f>
        <v>0</v>
      </c>
      <c r="E106" s="159">
        <f t="shared" ref="E106" si="33">C106*D106</f>
        <v>0</v>
      </c>
    </row>
    <row r="107" spans="1:5" x14ac:dyDescent="0.3">
      <c r="A107" s="46" t="s">
        <v>6</v>
      </c>
      <c r="B107" s="149"/>
      <c r="C107" s="155"/>
      <c r="D107" s="157"/>
      <c r="E107" s="159"/>
    </row>
    <row r="108" spans="1:5" x14ac:dyDescent="0.3">
      <c r="A108" s="45" t="s">
        <v>138</v>
      </c>
      <c r="B108" s="149"/>
      <c r="C108" s="155">
        <f>'MA 50'!$Z$35</f>
        <v>0</v>
      </c>
      <c r="D108" s="157">
        <f>'MA 50'!$AG$33</f>
        <v>0</v>
      </c>
      <c r="E108" s="159">
        <f t="shared" ref="E108" si="34">C108*D108</f>
        <v>0</v>
      </c>
    </row>
    <row r="109" spans="1:5" x14ac:dyDescent="0.3">
      <c r="A109" s="46" t="s">
        <v>6</v>
      </c>
      <c r="B109" s="149"/>
      <c r="C109" s="155"/>
      <c r="D109" s="157"/>
      <c r="E109" s="159"/>
    </row>
    <row r="110" spans="1:5" x14ac:dyDescent="0.3">
      <c r="A110" s="45" t="s">
        <v>139</v>
      </c>
      <c r="B110" s="149"/>
      <c r="C110" s="155">
        <f>'MA 51'!$Z$35</f>
        <v>0</v>
      </c>
      <c r="D110" s="157">
        <f>'MA 51'!$AG$33</f>
        <v>0</v>
      </c>
      <c r="E110" s="159">
        <f t="shared" ref="E110" si="35">C110*D110</f>
        <v>0</v>
      </c>
    </row>
    <row r="111" spans="1:5" ht="19.5" thickBot="1" x14ac:dyDescent="0.35">
      <c r="A111" s="46" t="s">
        <v>6</v>
      </c>
      <c r="B111" s="166"/>
      <c r="C111" s="156"/>
      <c r="D111" s="158"/>
      <c r="E111" s="160"/>
    </row>
    <row r="112" spans="1:5" x14ac:dyDescent="0.3">
      <c r="A112" s="45" t="s">
        <v>140</v>
      </c>
      <c r="B112" s="162"/>
      <c r="C112" s="163">
        <f>'MA 52'!$Z$35</f>
        <v>0</v>
      </c>
      <c r="D112" s="164">
        <f>'MA 52'!$AG$33</f>
        <v>0</v>
      </c>
      <c r="E112" s="165">
        <f t="shared" ref="E112" si="36">C112*D112</f>
        <v>0</v>
      </c>
    </row>
    <row r="113" spans="1:5" x14ac:dyDescent="0.3">
      <c r="A113" s="46" t="s">
        <v>6</v>
      </c>
      <c r="B113" s="149"/>
      <c r="C113" s="155"/>
      <c r="D113" s="157"/>
      <c r="E113" s="159"/>
    </row>
    <row r="114" spans="1:5" x14ac:dyDescent="0.3">
      <c r="A114" s="45" t="s">
        <v>141</v>
      </c>
      <c r="B114" s="149"/>
      <c r="C114" s="155">
        <f>'MA 53'!$Z$35</f>
        <v>0</v>
      </c>
      <c r="D114" s="157">
        <f>'MA 53'!$AG$33</f>
        <v>0</v>
      </c>
      <c r="E114" s="159">
        <f t="shared" ref="E114" si="37">C114*D114</f>
        <v>0</v>
      </c>
    </row>
    <row r="115" spans="1:5" x14ac:dyDescent="0.3">
      <c r="A115" s="46" t="s">
        <v>6</v>
      </c>
      <c r="B115" s="149"/>
      <c r="C115" s="155"/>
      <c r="D115" s="157"/>
      <c r="E115" s="159"/>
    </row>
    <row r="116" spans="1:5" x14ac:dyDescent="0.3">
      <c r="A116" s="45" t="s">
        <v>142</v>
      </c>
      <c r="B116" s="149"/>
      <c r="C116" s="155">
        <f>'MA 54'!$Z$35</f>
        <v>0</v>
      </c>
      <c r="D116" s="157">
        <f>'MA 54'!$AG$33</f>
        <v>0</v>
      </c>
      <c r="E116" s="159">
        <f t="shared" ref="E116" si="38">C116*D116</f>
        <v>0</v>
      </c>
    </row>
    <row r="117" spans="1:5" x14ac:dyDescent="0.3">
      <c r="A117" s="46" t="s">
        <v>6</v>
      </c>
      <c r="B117" s="149"/>
      <c r="C117" s="155"/>
      <c r="D117" s="157"/>
      <c r="E117" s="159"/>
    </row>
    <row r="118" spans="1:5" x14ac:dyDescent="0.3">
      <c r="A118" s="45" t="s">
        <v>143</v>
      </c>
      <c r="B118" s="149"/>
      <c r="C118" s="155">
        <f>'MA 55'!$Z$35</f>
        <v>0</v>
      </c>
      <c r="D118" s="157">
        <f>'MA 55'!$AG$33</f>
        <v>0</v>
      </c>
      <c r="E118" s="159">
        <f t="shared" ref="E118" si="39">C118*D118</f>
        <v>0</v>
      </c>
    </row>
    <row r="119" spans="1:5" x14ac:dyDescent="0.3">
      <c r="A119" s="46" t="s">
        <v>6</v>
      </c>
      <c r="B119" s="149"/>
      <c r="C119" s="155"/>
      <c r="D119" s="157"/>
      <c r="E119" s="159"/>
    </row>
    <row r="120" spans="1:5" x14ac:dyDescent="0.3">
      <c r="A120" s="45" t="s">
        <v>144</v>
      </c>
      <c r="B120" s="149"/>
      <c r="C120" s="155">
        <f>'MA 56'!$Z$35</f>
        <v>0</v>
      </c>
      <c r="D120" s="157">
        <f>'MA 56'!$AG$33</f>
        <v>0</v>
      </c>
      <c r="E120" s="159">
        <f t="shared" ref="E120" si="40">C120*D120</f>
        <v>0</v>
      </c>
    </row>
    <row r="121" spans="1:5" x14ac:dyDescent="0.3">
      <c r="A121" s="46" t="s">
        <v>6</v>
      </c>
      <c r="B121" s="149"/>
      <c r="C121" s="155"/>
      <c r="D121" s="157"/>
      <c r="E121" s="159"/>
    </row>
    <row r="122" spans="1:5" x14ac:dyDescent="0.3">
      <c r="A122" s="45" t="s">
        <v>145</v>
      </c>
      <c r="B122" s="149"/>
      <c r="C122" s="155">
        <f>'MA 57'!$Z$35</f>
        <v>0</v>
      </c>
      <c r="D122" s="157">
        <f>'MA 57'!$AG$33</f>
        <v>0</v>
      </c>
      <c r="E122" s="159">
        <f t="shared" ref="E122" si="41">C122*D122</f>
        <v>0</v>
      </c>
    </row>
    <row r="123" spans="1:5" x14ac:dyDescent="0.3">
      <c r="A123" s="46" t="s">
        <v>6</v>
      </c>
      <c r="B123" s="149"/>
      <c r="C123" s="155"/>
      <c r="D123" s="157"/>
      <c r="E123" s="159"/>
    </row>
    <row r="124" spans="1:5" x14ac:dyDescent="0.3">
      <c r="A124" s="45" t="s">
        <v>146</v>
      </c>
      <c r="B124" s="149"/>
      <c r="C124" s="155">
        <f>'MA 58'!$Z$35</f>
        <v>0</v>
      </c>
      <c r="D124" s="157">
        <f>'MA 58'!$AG$33</f>
        <v>0</v>
      </c>
      <c r="E124" s="159">
        <f t="shared" ref="E124" si="42">C124*D124</f>
        <v>0</v>
      </c>
    </row>
    <row r="125" spans="1:5" x14ac:dyDescent="0.3">
      <c r="A125" s="46" t="s">
        <v>6</v>
      </c>
      <c r="B125" s="149"/>
      <c r="C125" s="155"/>
      <c r="D125" s="157"/>
      <c r="E125" s="159"/>
    </row>
    <row r="126" spans="1:5" x14ac:dyDescent="0.3">
      <c r="A126" s="45" t="s">
        <v>147</v>
      </c>
      <c r="B126" s="149"/>
      <c r="C126" s="155">
        <f>'MA 59'!$Z$35</f>
        <v>0</v>
      </c>
      <c r="D126" s="157">
        <f>'MA 59'!$AG$33</f>
        <v>0</v>
      </c>
      <c r="E126" s="159">
        <f t="shared" ref="E126" si="43">C126*D126</f>
        <v>0</v>
      </c>
    </row>
    <row r="127" spans="1:5" x14ac:dyDescent="0.3">
      <c r="A127" s="46" t="s">
        <v>6</v>
      </c>
      <c r="B127" s="149"/>
      <c r="C127" s="155"/>
      <c r="D127" s="157"/>
      <c r="E127" s="159"/>
    </row>
    <row r="128" spans="1:5" x14ac:dyDescent="0.3">
      <c r="A128" s="45" t="s">
        <v>148</v>
      </c>
      <c r="B128" s="149"/>
      <c r="C128" s="155">
        <f>'MA 60'!$Z$35</f>
        <v>0</v>
      </c>
      <c r="D128" s="157">
        <f>'MA 60'!$AG$33</f>
        <v>0</v>
      </c>
      <c r="E128" s="159">
        <f t="shared" ref="E128" si="44">C128*D128</f>
        <v>0</v>
      </c>
    </row>
    <row r="129" spans="1:5" x14ac:dyDescent="0.3">
      <c r="A129" s="46" t="s">
        <v>6</v>
      </c>
      <c r="B129" s="149"/>
      <c r="C129" s="155"/>
      <c r="D129" s="157"/>
      <c r="E129" s="159"/>
    </row>
    <row r="130" spans="1:5" x14ac:dyDescent="0.3">
      <c r="A130" s="45" t="s">
        <v>149</v>
      </c>
      <c r="B130" s="149"/>
      <c r="C130" s="155">
        <f>'MA 61'!$Z$35</f>
        <v>0</v>
      </c>
      <c r="D130" s="157">
        <f>'MA 61'!$AG$33</f>
        <v>0</v>
      </c>
      <c r="E130" s="159">
        <f t="shared" ref="E130" si="45">C130*D130</f>
        <v>0</v>
      </c>
    </row>
    <row r="131" spans="1:5" x14ac:dyDescent="0.3">
      <c r="A131" s="46" t="s">
        <v>6</v>
      </c>
      <c r="B131" s="149"/>
      <c r="C131" s="155"/>
      <c r="D131" s="157"/>
      <c r="E131" s="159"/>
    </row>
    <row r="132" spans="1:5" x14ac:dyDescent="0.3">
      <c r="A132" s="45" t="s">
        <v>150</v>
      </c>
      <c r="B132" s="149"/>
      <c r="C132" s="155">
        <f>'MA 62'!$Z$35</f>
        <v>0</v>
      </c>
      <c r="D132" s="157">
        <f>'MA 62'!$AG$33</f>
        <v>0</v>
      </c>
      <c r="E132" s="159">
        <f t="shared" ref="E132" si="46">C132*D132</f>
        <v>0</v>
      </c>
    </row>
    <row r="133" spans="1:5" x14ac:dyDescent="0.3">
      <c r="A133" s="46" t="s">
        <v>6</v>
      </c>
      <c r="B133" s="149"/>
      <c r="C133" s="155"/>
      <c r="D133" s="157"/>
      <c r="E133" s="159"/>
    </row>
    <row r="134" spans="1:5" x14ac:dyDescent="0.3">
      <c r="A134" s="45" t="s">
        <v>151</v>
      </c>
      <c r="B134" s="149"/>
      <c r="C134" s="155">
        <f>'MA 63'!$Z$35</f>
        <v>0</v>
      </c>
      <c r="D134" s="157">
        <f>'MA 63'!$AG$33</f>
        <v>0</v>
      </c>
      <c r="E134" s="159">
        <f t="shared" ref="E134" si="47">C134*D134</f>
        <v>0</v>
      </c>
    </row>
    <row r="135" spans="1:5" x14ac:dyDescent="0.3">
      <c r="A135" s="46" t="s">
        <v>6</v>
      </c>
      <c r="B135" s="149"/>
      <c r="C135" s="155"/>
      <c r="D135" s="157"/>
      <c r="E135" s="159"/>
    </row>
    <row r="136" spans="1:5" x14ac:dyDescent="0.3">
      <c r="A136" s="45" t="s">
        <v>152</v>
      </c>
      <c r="B136" s="149"/>
      <c r="C136" s="155">
        <f>'MA 64'!$Z$35</f>
        <v>0</v>
      </c>
      <c r="D136" s="157">
        <f>'MA 64'!$AG$33</f>
        <v>0</v>
      </c>
      <c r="E136" s="159">
        <f t="shared" ref="E136" si="48">C136*D136</f>
        <v>0</v>
      </c>
    </row>
    <row r="137" spans="1:5" x14ac:dyDescent="0.3">
      <c r="A137" s="46" t="s">
        <v>6</v>
      </c>
      <c r="B137" s="149"/>
      <c r="C137" s="155"/>
      <c r="D137" s="157"/>
      <c r="E137" s="159"/>
    </row>
    <row r="138" spans="1:5" x14ac:dyDescent="0.3">
      <c r="A138" s="45" t="s">
        <v>153</v>
      </c>
      <c r="B138" s="149"/>
      <c r="C138" s="155">
        <f>'MA 65'!$Z$35</f>
        <v>0</v>
      </c>
      <c r="D138" s="157">
        <f>'MA 65'!$AG$33</f>
        <v>0</v>
      </c>
      <c r="E138" s="159">
        <f t="shared" ref="E138" si="49">C138*D138</f>
        <v>0</v>
      </c>
    </row>
    <row r="139" spans="1:5" x14ac:dyDescent="0.3">
      <c r="A139" s="46" t="s">
        <v>6</v>
      </c>
      <c r="B139" s="149"/>
      <c r="C139" s="155"/>
      <c r="D139" s="157"/>
      <c r="E139" s="159"/>
    </row>
    <row r="140" spans="1:5" x14ac:dyDescent="0.3">
      <c r="A140" s="45" t="s">
        <v>154</v>
      </c>
      <c r="B140" s="149"/>
      <c r="C140" s="155">
        <f>'MA 66'!$Z$35</f>
        <v>0</v>
      </c>
      <c r="D140" s="157">
        <f>'MA 66'!$AG$33</f>
        <v>0</v>
      </c>
      <c r="E140" s="159">
        <f t="shared" ref="E140" si="50">C140*D140</f>
        <v>0</v>
      </c>
    </row>
    <row r="141" spans="1:5" x14ac:dyDescent="0.3">
      <c r="A141" s="46" t="s">
        <v>6</v>
      </c>
      <c r="B141" s="149"/>
      <c r="C141" s="155"/>
      <c r="D141" s="157"/>
      <c r="E141" s="159"/>
    </row>
    <row r="142" spans="1:5" x14ac:dyDescent="0.3">
      <c r="A142" s="45" t="s">
        <v>155</v>
      </c>
      <c r="B142" s="149"/>
      <c r="C142" s="155">
        <f>'MA 67'!$Z$35</f>
        <v>0</v>
      </c>
      <c r="D142" s="157">
        <f>'MA 67'!$AG$33</f>
        <v>0</v>
      </c>
      <c r="E142" s="159">
        <f t="shared" ref="E142" si="51">C142*D142</f>
        <v>0</v>
      </c>
    </row>
    <row r="143" spans="1:5" x14ac:dyDescent="0.3">
      <c r="A143" s="46" t="s">
        <v>6</v>
      </c>
      <c r="B143" s="149"/>
      <c r="C143" s="155"/>
      <c r="D143" s="157"/>
      <c r="E143" s="159"/>
    </row>
    <row r="144" spans="1:5" x14ac:dyDescent="0.3">
      <c r="A144" s="45" t="s">
        <v>156</v>
      </c>
      <c r="B144" s="149"/>
      <c r="C144" s="155">
        <f>'MA 68'!$Z$35</f>
        <v>0</v>
      </c>
      <c r="D144" s="157">
        <f>'MA 68'!$AG$33</f>
        <v>0</v>
      </c>
      <c r="E144" s="159">
        <f t="shared" ref="E144" si="52">C144*D144</f>
        <v>0</v>
      </c>
    </row>
    <row r="145" spans="1:5" x14ac:dyDescent="0.3">
      <c r="A145" s="46" t="s">
        <v>6</v>
      </c>
      <c r="B145" s="149"/>
      <c r="C145" s="155"/>
      <c r="D145" s="157"/>
      <c r="E145" s="159"/>
    </row>
    <row r="146" spans="1:5" x14ac:dyDescent="0.3">
      <c r="A146" s="45" t="s">
        <v>157</v>
      </c>
      <c r="B146" s="149"/>
      <c r="C146" s="155">
        <f>'MA 69'!$Z$35</f>
        <v>0</v>
      </c>
      <c r="D146" s="157">
        <f>'MA 69'!$AG$33</f>
        <v>0</v>
      </c>
      <c r="E146" s="159">
        <f t="shared" ref="E146" si="53">C146*D146</f>
        <v>0</v>
      </c>
    </row>
    <row r="147" spans="1:5" x14ac:dyDescent="0.3">
      <c r="A147" s="46" t="s">
        <v>6</v>
      </c>
      <c r="B147" s="149"/>
      <c r="C147" s="155"/>
      <c r="D147" s="157"/>
      <c r="E147" s="159"/>
    </row>
    <row r="148" spans="1:5" x14ac:dyDescent="0.3">
      <c r="A148" s="45" t="s">
        <v>158</v>
      </c>
      <c r="B148" s="149"/>
      <c r="C148" s="155">
        <f>'MA 70'!$Z$35</f>
        <v>0</v>
      </c>
      <c r="D148" s="157">
        <f>'MA 70'!$AG$33</f>
        <v>0</v>
      </c>
      <c r="E148" s="159">
        <f>C148*D148</f>
        <v>0</v>
      </c>
    </row>
    <row r="149" spans="1:5" ht="19.5" thickBot="1" x14ac:dyDescent="0.35">
      <c r="A149" s="46" t="s">
        <v>6</v>
      </c>
      <c r="B149" s="149"/>
      <c r="C149" s="156"/>
      <c r="D149" s="158"/>
      <c r="E149" s="160"/>
    </row>
    <row r="150" spans="1:5" x14ac:dyDescent="0.3">
      <c r="A150" s="35"/>
      <c r="B150" s="161"/>
      <c r="C150" s="147"/>
      <c r="D150" s="150"/>
      <c r="E150" s="147"/>
    </row>
    <row r="151" spans="1:5" x14ac:dyDescent="0.3">
      <c r="A151" s="35"/>
      <c r="B151" s="146"/>
      <c r="C151" s="147"/>
      <c r="D151" s="150"/>
      <c r="E151" s="147"/>
    </row>
    <row r="152" spans="1:5" x14ac:dyDescent="0.3">
      <c r="A152" s="143" t="s">
        <v>159</v>
      </c>
      <c r="B152" s="149"/>
      <c r="C152" s="147"/>
      <c r="D152" s="150"/>
      <c r="E152" s="151"/>
    </row>
    <row r="153" spans="1:5" ht="19.5" thickBot="1" x14ac:dyDescent="0.35">
      <c r="A153" s="144"/>
      <c r="B153" s="149"/>
      <c r="C153" s="147"/>
      <c r="D153" s="150"/>
      <c r="E153" s="152"/>
    </row>
    <row r="154" spans="1:5" x14ac:dyDescent="0.3">
      <c r="A154" s="35"/>
      <c r="B154" s="87"/>
      <c r="C154" s="88"/>
      <c r="D154" s="89"/>
      <c r="E154" s="88"/>
    </row>
    <row r="155" spans="1:5" x14ac:dyDescent="0.3">
      <c r="A155" s="145"/>
      <c r="B155" s="145"/>
      <c r="C155" s="145"/>
      <c r="D155" s="145"/>
      <c r="E155" s="145"/>
    </row>
    <row r="156" spans="1:5" x14ac:dyDescent="0.3">
      <c r="A156" s="145"/>
      <c r="B156" s="145"/>
      <c r="C156" s="145"/>
      <c r="D156" s="145"/>
      <c r="E156" s="145"/>
    </row>
    <row r="157" spans="1:5" x14ac:dyDescent="0.3">
      <c r="A157" s="35"/>
      <c r="B157" s="146"/>
      <c r="C157" s="153" t="s">
        <v>160</v>
      </c>
      <c r="D157" s="154"/>
      <c r="E157" s="147">
        <f>SUM(E152,E10:E149)</f>
        <v>0</v>
      </c>
    </row>
    <row r="158" spans="1:5" ht="19.5" thickBot="1" x14ac:dyDescent="0.35">
      <c r="A158" s="35"/>
      <c r="B158" s="146"/>
      <c r="C158" s="154"/>
      <c r="D158" s="154"/>
      <c r="E158" s="148"/>
    </row>
    <row r="159" spans="1:5" ht="19.5" thickTop="1" x14ac:dyDescent="0.3"/>
  </sheetData>
  <sheetProtection algorithmName="SHA-512" hashValue="qrddQ8qgDzSt+xnwCVo5rtV9mUBIbMQIIyqgODSTA5Nbw5y3F7o/L+ExBIL8+VtvTss2WU2QW0eiH60XLzAiiA==" saltValue="sEfHWKGnD9s+r8twSG4dwA==" spinCount="100000" sheet="1" selectLockedCells="1"/>
  <mergeCells count="297">
    <mergeCell ref="D34:D35"/>
    <mergeCell ref="E34:E35"/>
    <mergeCell ref="B36:B37"/>
    <mergeCell ref="C36:C37"/>
    <mergeCell ref="D36:D37"/>
    <mergeCell ref="E36:E37"/>
    <mergeCell ref="B20:B21"/>
    <mergeCell ref="B22:B23"/>
    <mergeCell ref="B24:B25"/>
    <mergeCell ref="B26:B27"/>
    <mergeCell ref="B28:B29"/>
    <mergeCell ref="C20:C21"/>
    <mergeCell ref="C22:C23"/>
    <mergeCell ref="C24:C25"/>
    <mergeCell ref="E26:E27"/>
    <mergeCell ref="E28:E29"/>
    <mergeCell ref="D28:D29"/>
    <mergeCell ref="D26:D27"/>
    <mergeCell ref="D20:D21"/>
    <mergeCell ref="D22:D23"/>
    <mergeCell ref="D24:D25"/>
    <mergeCell ref="E20:E21"/>
    <mergeCell ref="E22:E23"/>
    <mergeCell ref="E24:E25"/>
    <mergeCell ref="B1:E1"/>
    <mergeCell ref="B2:E2"/>
    <mergeCell ref="B3:E3"/>
    <mergeCell ref="B4:E4"/>
    <mergeCell ref="B18:B19"/>
    <mergeCell ref="B10:B11"/>
    <mergeCell ref="B12:B13"/>
    <mergeCell ref="B14:B15"/>
    <mergeCell ref="B16:B17"/>
    <mergeCell ref="C10:C11"/>
    <mergeCell ref="D10:D11"/>
    <mergeCell ref="E10:E11"/>
    <mergeCell ref="E12:E13"/>
    <mergeCell ref="E14:E15"/>
    <mergeCell ref="C12:C13"/>
    <mergeCell ref="C14:C15"/>
    <mergeCell ref="D12:D13"/>
    <mergeCell ref="D14:D15"/>
    <mergeCell ref="D16:D17"/>
    <mergeCell ref="C16:C17"/>
    <mergeCell ref="C18:C19"/>
    <mergeCell ref="D18:D19"/>
    <mergeCell ref="E16:E17"/>
    <mergeCell ref="E18:E19"/>
    <mergeCell ref="B40:B41"/>
    <mergeCell ref="C40:C41"/>
    <mergeCell ref="D40:D41"/>
    <mergeCell ref="E40:E41"/>
    <mergeCell ref="B42:B43"/>
    <mergeCell ref="C42:C43"/>
    <mergeCell ref="D42:D43"/>
    <mergeCell ref="E42:E43"/>
    <mergeCell ref="C26:C27"/>
    <mergeCell ref="C28:C29"/>
    <mergeCell ref="B30:B31"/>
    <mergeCell ref="C30:C31"/>
    <mergeCell ref="D30:D31"/>
    <mergeCell ref="E30:E31"/>
    <mergeCell ref="B32:B33"/>
    <mergeCell ref="C32:C33"/>
    <mergeCell ref="D32:D33"/>
    <mergeCell ref="E32:E33"/>
    <mergeCell ref="B38:B39"/>
    <mergeCell ref="C38:C39"/>
    <mergeCell ref="D38:D39"/>
    <mergeCell ref="E38:E39"/>
    <mergeCell ref="B34:B35"/>
    <mergeCell ref="C34:C35"/>
    <mergeCell ref="B48:B49"/>
    <mergeCell ref="C48:C49"/>
    <mergeCell ref="D48:D49"/>
    <mergeCell ref="E48:E49"/>
    <mergeCell ref="B50:B51"/>
    <mergeCell ref="C50:C51"/>
    <mergeCell ref="D50:D51"/>
    <mergeCell ref="E50:E51"/>
    <mergeCell ref="B44:B45"/>
    <mergeCell ref="C44:C45"/>
    <mergeCell ref="D44:D45"/>
    <mergeCell ref="E44:E45"/>
    <mergeCell ref="B46:B47"/>
    <mergeCell ref="C46:C47"/>
    <mergeCell ref="D46:D47"/>
    <mergeCell ref="E46:E47"/>
    <mergeCell ref="B56:B57"/>
    <mergeCell ref="C56:C57"/>
    <mergeCell ref="D56:D57"/>
    <mergeCell ref="E56:E57"/>
    <mergeCell ref="B58:B59"/>
    <mergeCell ref="C58:C59"/>
    <mergeCell ref="D58:D59"/>
    <mergeCell ref="E58:E59"/>
    <mergeCell ref="B52:B53"/>
    <mergeCell ref="C52:C53"/>
    <mergeCell ref="D52:D53"/>
    <mergeCell ref="E52:E53"/>
    <mergeCell ref="B54:B55"/>
    <mergeCell ref="C54:C55"/>
    <mergeCell ref="D54:D55"/>
    <mergeCell ref="E54:E55"/>
    <mergeCell ref="B64:B65"/>
    <mergeCell ref="C64:C65"/>
    <mergeCell ref="D64:D65"/>
    <mergeCell ref="E64:E65"/>
    <mergeCell ref="B66:B67"/>
    <mergeCell ref="C66:C67"/>
    <mergeCell ref="D66:D67"/>
    <mergeCell ref="E66:E67"/>
    <mergeCell ref="B60:B61"/>
    <mergeCell ref="C60:C61"/>
    <mergeCell ref="D60:D61"/>
    <mergeCell ref="E60:E61"/>
    <mergeCell ref="B62:B63"/>
    <mergeCell ref="C62:C63"/>
    <mergeCell ref="D62:D63"/>
    <mergeCell ref="E62:E63"/>
    <mergeCell ref="B72:B73"/>
    <mergeCell ref="C72:C73"/>
    <mergeCell ref="D72:D73"/>
    <mergeCell ref="E72:E73"/>
    <mergeCell ref="B74:B75"/>
    <mergeCell ref="C74:C75"/>
    <mergeCell ref="D74:D75"/>
    <mergeCell ref="E74:E75"/>
    <mergeCell ref="B68:B69"/>
    <mergeCell ref="C68:C69"/>
    <mergeCell ref="D68:D69"/>
    <mergeCell ref="E68:E69"/>
    <mergeCell ref="B70:B71"/>
    <mergeCell ref="C70:C71"/>
    <mergeCell ref="D70:D71"/>
    <mergeCell ref="E70:E71"/>
    <mergeCell ref="B80:B81"/>
    <mergeCell ref="C80:C81"/>
    <mergeCell ref="D80:D81"/>
    <mergeCell ref="E80:E81"/>
    <mergeCell ref="B82:B83"/>
    <mergeCell ref="C82:C83"/>
    <mergeCell ref="D82:D83"/>
    <mergeCell ref="E82:E83"/>
    <mergeCell ref="B76:B77"/>
    <mergeCell ref="C76:C77"/>
    <mergeCell ref="D76:D77"/>
    <mergeCell ref="E76:E77"/>
    <mergeCell ref="B78:B79"/>
    <mergeCell ref="C78:C79"/>
    <mergeCell ref="D78:D79"/>
    <mergeCell ref="E78:E79"/>
    <mergeCell ref="B88:B89"/>
    <mergeCell ref="C88:C89"/>
    <mergeCell ref="D88:D89"/>
    <mergeCell ref="E88:E89"/>
    <mergeCell ref="B90:B91"/>
    <mergeCell ref="C90:C91"/>
    <mergeCell ref="D90:D91"/>
    <mergeCell ref="E90:E91"/>
    <mergeCell ref="B84:B85"/>
    <mergeCell ref="C84:C85"/>
    <mergeCell ref="D84:D85"/>
    <mergeCell ref="E84:E85"/>
    <mergeCell ref="B86:B87"/>
    <mergeCell ref="C86:C87"/>
    <mergeCell ref="D86:D87"/>
    <mergeCell ref="E86:E87"/>
    <mergeCell ref="B96:B97"/>
    <mergeCell ref="C96:C97"/>
    <mergeCell ref="D96:D97"/>
    <mergeCell ref="E96:E97"/>
    <mergeCell ref="B98:B99"/>
    <mergeCell ref="C98:C99"/>
    <mergeCell ref="D98:D99"/>
    <mergeCell ref="E98:E99"/>
    <mergeCell ref="B92:B93"/>
    <mergeCell ref="C92:C93"/>
    <mergeCell ref="D92:D93"/>
    <mergeCell ref="E92:E93"/>
    <mergeCell ref="B94:B95"/>
    <mergeCell ref="C94:C95"/>
    <mergeCell ref="D94:D95"/>
    <mergeCell ref="E94:E95"/>
    <mergeCell ref="B104:B105"/>
    <mergeCell ref="C104:C105"/>
    <mergeCell ref="D104:D105"/>
    <mergeCell ref="E104:E105"/>
    <mergeCell ref="B106:B107"/>
    <mergeCell ref="C106:C107"/>
    <mergeCell ref="D106:D107"/>
    <mergeCell ref="E106:E107"/>
    <mergeCell ref="B100:B101"/>
    <mergeCell ref="C100:C101"/>
    <mergeCell ref="D100:D101"/>
    <mergeCell ref="E100:E101"/>
    <mergeCell ref="B102:B103"/>
    <mergeCell ref="C102:C103"/>
    <mergeCell ref="D102:D103"/>
    <mergeCell ref="E102:E103"/>
    <mergeCell ref="B112:B113"/>
    <mergeCell ref="C112:C113"/>
    <mergeCell ref="D112:D113"/>
    <mergeCell ref="E112:E113"/>
    <mergeCell ref="B114:B115"/>
    <mergeCell ref="C114:C115"/>
    <mergeCell ref="D114:D115"/>
    <mergeCell ref="E114:E115"/>
    <mergeCell ref="B108:B109"/>
    <mergeCell ref="C108:C109"/>
    <mergeCell ref="D108:D109"/>
    <mergeCell ref="E108:E109"/>
    <mergeCell ref="B110:B111"/>
    <mergeCell ref="C110:C111"/>
    <mergeCell ref="D110:D111"/>
    <mergeCell ref="E110:E111"/>
    <mergeCell ref="B120:B121"/>
    <mergeCell ref="C120:C121"/>
    <mergeCell ref="D120:D121"/>
    <mergeCell ref="E120:E121"/>
    <mergeCell ref="B122:B123"/>
    <mergeCell ref="C122:C123"/>
    <mergeCell ref="D122:D123"/>
    <mergeCell ref="E122:E123"/>
    <mergeCell ref="B116:B117"/>
    <mergeCell ref="C116:C117"/>
    <mergeCell ref="D116:D117"/>
    <mergeCell ref="E116:E117"/>
    <mergeCell ref="B118:B119"/>
    <mergeCell ref="C118:C119"/>
    <mergeCell ref="D118:D119"/>
    <mergeCell ref="E118:E119"/>
    <mergeCell ref="B128:B129"/>
    <mergeCell ref="C128:C129"/>
    <mergeCell ref="D128:D129"/>
    <mergeCell ref="E128:E129"/>
    <mergeCell ref="B130:B131"/>
    <mergeCell ref="C130:C131"/>
    <mergeCell ref="D130:D131"/>
    <mergeCell ref="E130:E131"/>
    <mergeCell ref="B124:B125"/>
    <mergeCell ref="C124:C125"/>
    <mergeCell ref="D124:D125"/>
    <mergeCell ref="E124:E125"/>
    <mergeCell ref="B126:B127"/>
    <mergeCell ref="C126:C127"/>
    <mergeCell ref="D126:D127"/>
    <mergeCell ref="E126:E127"/>
    <mergeCell ref="B136:B137"/>
    <mergeCell ref="C136:C137"/>
    <mergeCell ref="D136:D137"/>
    <mergeCell ref="E136:E137"/>
    <mergeCell ref="B138:B139"/>
    <mergeCell ref="C138:C139"/>
    <mergeCell ref="D138:D139"/>
    <mergeCell ref="E138:E139"/>
    <mergeCell ref="B132:B133"/>
    <mergeCell ref="C132:C133"/>
    <mergeCell ref="D132:D133"/>
    <mergeCell ref="E132:E133"/>
    <mergeCell ref="B134:B135"/>
    <mergeCell ref="C134:C135"/>
    <mergeCell ref="D134:D135"/>
    <mergeCell ref="E134:E135"/>
    <mergeCell ref="C146:C147"/>
    <mergeCell ref="D146:D147"/>
    <mergeCell ref="E146:E147"/>
    <mergeCell ref="B140:B141"/>
    <mergeCell ref="C140:C141"/>
    <mergeCell ref="D140:D141"/>
    <mergeCell ref="E140:E141"/>
    <mergeCell ref="B142:B143"/>
    <mergeCell ref="C142:C143"/>
    <mergeCell ref="D142:D143"/>
    <mergeCell ref="E142:E143"/>
    <mergeCell ref="A152:A153"/>
    <mergeCell ref="A155:E156"/>
    <mergeCell ref="B157:B158"/>
    <mergeCell ref="E157:E158"/>
    <mergeCell ref="B152:B153"/>
    <mergeCell ref="C152:C153"/>
    <mergeCell ref="D152:D153"/>
    <mergeCell ref="E152:E153"/>
    <mergeCell ref="C157:D158"/>
    <mergeCell ref="B148:B149"/>
    <mergeCell ref="C148:C149"/>
    <mergeCell ref="D148:D149"/>
    <mergeCell ref="E148:E149"/>
    <mergeCell ref="B150:B151"/>
    <mergeCell ref="C150:C151"/>
    <mergeCell ref="D150:D151"/>
    <mergeCell ref="E150:E151"/>
    <mergeCell ref="B144:B145"/>
    <mergeCell ref="C144:C145"/>
    <mergeCell ref="D144:D145"/>
    <mergeCell ref="E144:E145"/>
    <mergeCell ref="B146:B147"/>
  </mergeCells>
  <phoneticPr fontId="25" type="noConversion"/>
  <conditionalFormatting sqref="A12">
    <cfRule type="beginsWith" dxfId="1440" priority="69" operator="beginsWith" text="Name,">
      <formula>LEFT(A12,LEN("Name,"))="Name,"</formula>
    </cfRule>
  </conditionalFormatting>
  <conditionalFormatting sqref="A14">
    <cfRule type="beginsWith" dxfId="1439" priority="68" operator="beginsWith" text="Name,">
      <formula>LEFT(A14,LEN("Name,"))="Name,"</formula>
    </cfRule>
  </conditionalFormatting>
  <conditionalFormatting sqref="A16">
    <cfRule type="beginsWith" dxfId="1438" priority="67" operator="beginsWith" text="Name,">
      <formula>LEFT(A16,LEN("Name,"))="Name,"</formula>
    </cfRule>
  </conditionalFormatting>
  <conditionalFormatting sqref="A18">
    <cfRule type="beginsWith" dxfId="1437" priority="66" operator="beginsWith" text="Name,">
      <formula>LEFT(A18,LEN("Name,"))="Name,"</formula>
    </cfRule>
  </conditionalFormatting>
  <conditionalFormatting sqref="A20">
    <cfRule type="beginsWith" dxfId="1436" priority="65" operator="beginsWith" text="Name,">
      <formula>LEFT(A20,LEN("Name,"))="Name,"</formula>
    </cfRule>
  </conditionalFormatting>
  <conditionalFormatting sqref="A22">
    <cfRule type="beginsWith" dxfId="1435" priority="64" operator="beginsWith" text="Name,">
      <formula>LEFT(A22,LEN("Name,"))="Name,"</formula>
    </cfRule>
  </conditionalFormatting>
  <conditionalFormatting sqref="A24">
    <cfRule type="beginsWith" dxfId="1434" priority="63" operator="beginsWith" text="Name,">
      <formula>LEFT(A24,LEN("Name,"))="Name,"</formula>
    </cfRule>
  </conditionalFormatting>
  <conditionalFormatting sqref="A26">
    <cfRule type="beginsWith" dxfId="1433" priority="62" operator="beginsWith" text="Name,">
      <formula>LEFT(A26,LEN("Name,"))="Name,"</formula>
    </cfRule>
  </conditionalFormatting>
  <conditionalFormatting sqref="A28">
    <cfRule type="beginsWith" dxfId="1432" priority="61" operator="beginsWith" text="Name,">
      <formula>LEFT(A28,LEN("Name,"))="Name,"</formula>
    </cfRule>
  </conditionalFormatting>
  <conditionalFormatting sqref="A50">
    <cfRule type="beginsWith" dxfId="1431" priority="50" operator="beginsWith" text="Name,">
      <formula>LEFT(A50,LEN("Name,"))="Name,"</formula>
    </cfRule>
  </conditionalFormatting>
  <conditionalFormatting sqref="A52">
    <cfRule type="beginsWith" dxfId="1430" priority="49" operator="beginsWith" text="Name,">
      <formula>LEFT(A52,LEN("Name,"))="Name,"</formula>
    </cfRule>
  </conditionalFormatting>
  <conditionalFormatting sqref="A54">
    <cfRule type="beginsWith" dxfId="1429" priority="48" operator="beginsWith" text="Name,">
      <formula>LEFT(A54,LEN("Name,"))="Name,"</formula>
    </cfRule>
  </conditionalFormatting>
  <conditionalFormatting sqref="A56">
    <cfRule type="beginsWith" dxfId="1428" priority="47" operator="beginsWith" text="Name,">
      <formula>LEFT(A56,LEN("Name,"))="Name,"</formula>
    </cfRule>
  </conditionalFormatting>
  <conditionalFormatting sqref="A58">
    <cfRule type="beginsWith" dxfId="1427" priority="46" operator="beginsWith" text="Name,">
      <formula>LEFT(A58,LEN("Name,"))="Name,"</formula>
    </cfRule>
  </conditionalFormatting>
  <conditionalFormatting sqref="A11">
    <cfRule type="beginsWith" dxfId="1426" priority="45" operator="beginsWith" text="Berufsbez">
      <formula>LEFT(A11,LEN("Berufsbez"))="Berufsbez"</formula>
    </cfRule>
  </conditionalFormatting>
  <conditionalFormatting sqref="A13">
    <cfRule type="beginsWith" dxfId="1425" priority="44" operator="beginsWith" text="Berufsbez">
      <formula>LEFT(A13,LEN("Berufsbez"))="Berufsbez"</formula>
    </cfRule>
  </conditionalFormatting>
  <conditionalFormatting sqref="A15">
    <cfRule type="beginsWith" dxfId="1424" priority="43" operator="beginsWith" text="Berufsbez">
      <formula>LEFT(A15,LEN("Berufsbez"))="Berufsbez"</formula>
    </cfRule>
  </conditionalFormatting>
  <conditionalFormatting sqref="A17">
    <cfRule type="beginsWith" dxfId="1423" priority="42" operator="beginsWith" text="Berufsbez">
      <formula>LEFT(A17,LEN("Berufsbez"))="Berufsbez"</formula>
    </cfRule>
  </conditionalFormatting>
  <conditionalFormatting sqref="A19">
    <cfRule type="beginsWith" dxfId="1422" priority="41" operator="beginsWith" text="Berufsbez">
      <formula>LEFT(A19,LEN("Berufsbez"))="Berufsbez"</formula>
    </cfRule>
  </conditionalFormatting>
  <conditionalFormatting sqref="A21">
    <cfRule type="beginsWith" dxfId="1421" priority="40" operator="beginsWith" text="Berufsbez">
      <formula>LEFT(A21,LEN("Berufsbez"))="Berufsbez"</formula>
    </cfRule>
  </conditionalFormatting>
  <conditionalFormatting sqref="A23">
    <cfRule type="beginsWith" dxfId="1420" priority="39" operator="beginsWith" text="Berufsbez">
      <formula>LEFT(A23,LEN("Berufsbez"))="Berufsbez"</formula>
    </cfRule>
  </conditionalFormatting>
  <conditionalFormatting sqref="A25">
    <cfRule type="beginsWith" dxfId="1419" priority="38" operator="beginsWith" text="Berufsbez">
      <formula>LEFT(A25,LEN("Berufsbez"))="Berufsbez"</formula>
    </cfRule>
  </conditionalFormatting>
  <conditionalFormatting sqref="A27">
    <cfRule type="beginsWith" dxfId="1418" priority="37" operator="beginsWith" text="Berufsbez">
      <formula>LEFT(A27,LEN("Berufsbez"))="Berufsbez"</formula>
    </cfRule>
  </conditionalFormatting>
  <conditionalFormatting sqref="A29">
    <cfRule type="beginsWith" dxfId="1417" priority="36" operator="beginsWith" text="Berufsbez">
      <formula>LEFT(A29,LEN("Berufsbez"))="Berufsbez"</formula>
    </cfRule>
  </conditionalFormatting>
  <conditionalFormatting sqref="A30">
    <cfRule type="beginsWith" dxfId="1416" priority="35" operator="beginsWith" text="Name,">
      <formula>LEFT(A30,LEN("Name,"))="Name,"</formula>
    </cfRule>
  </conditionalFormatting>
  <conditionalFormatting sqref="A32">
    <cfRule type="beginsWith" dxfId="1415" priority="34" operator="beginsWith" text="Name,">
      <formula>LEFT(A32,LEN("Name,"))="Name,"</formula>
    </cfRule>
  </conditionalFormatting>
  <conditionalFormatting sqref="A34">
    <cfRule type="beginsWith" dxfId="1414" priority="33" operator="beginsWith" text="Name,">
      <formula>LEFT(A34,LEN("Name,"))="Name,"</formula>
    </cfRule>
  </conditionalFormatting>
  <conditionalFormatting sqref="A36">
    <cfRule type="beginsWith" dxfId="1413" priority="32" operator="beginsWith" text="Name,">
      <formula>LEFT(A36,LEN("Name,"))="Name,"</formula>
    </cfRule>
  </conditionalFormatting>
  <conditionalFormatting sqref="A38">
    <cfRule type="beginsWith" dxfId="1412" priority="31" operator="beginsWith" text="Name,">
      <formula>LEFT(A38,LEN("Name,"))="Name,"</formula>
    </cfRule>
  </conditionalFormatting>
  <conditionalFormatting sqref="A40">
    <cfRule type="beginsWith" dxfId="1411" priority="30" operator="beginsWith" text="Name,">
      <formula>LEFT(A40,LEN("Name,"))="Name,"</formula>
    </cfRule>
  </conditionalFormatting>
  <conditionalFormatting sqref="A42">
    <cfRule type="beginsWith" dxfId="1410" priority="29" operator="beginsWith" text="Name,">
      <formula>LEFT(A42,LEN("Name,"))="Name,"</formula>
    </cfRule>
  </conditionalFormatting>
  <conditionalFormatting sqref="A44">
    <cfRule type="beginsWith" dxfId="1409" priority="28" operator="beginsWith" text="Name,">
      <formula>LEFT(A44,LEN("Name,"))="Name,"</formula>
    </cfRule>
  </conditionalFormatting>
  <conditionalFormatting sqref="A46">
    <cfRule type="beginsWith" dxfId="1408" priority="27" operator="beginsWith" text="Name,">
      <formula>LEFT(A46,LEN("Name,"))="Name,"</formula>
    </cfRule>
  </conditionalFormatting>
  <conditionalFormatting sqref="A48">
    <cfRule type="beginsWith" dxfId="1407" priority="26" operator="beginsWith" text="Name,">
      <formula>LEFT(A48,LEN("Name,"))="Name,"</formula>
    </cfRule>
  </conditionalFormatting>
  <conditionalFormatting sqref="A31">
    <cfRule type="beginsWith" dxfId="1406" priority="25" operator="beginsWith" text="Berufsbez">
      <formula>LEFT(A31,LEN("Berufsbez"))="Berufsbez"</formula>
    </cfRule>
  </conditionalFormatting>
  <conditionalFormatting sqref="A33">
    <cfRule type="beginsWith" dxfId="1405" priority="24" operator="beginsWith" text="Berufsbez">
      <formula>LEFT(A33,LEN("Berufsbez"))="Berufsbez"</formula>
    </cfRule>
  </conditionalFormatting>
  <conditionalFormatting sqref="A35">
    <cfRule type="beginsWith" dxfId="1404" priority="23" operator="beginsWith" text="Berufsbez">
      <formula>LEFT(A35,LEN("Berufsbez"))="Berufsbez"</formula>
    </cfRule>
  </conditionalFormatting>
  <conditionalFormatting sqref="A37">
    <cfRule type="beginsWith" dxfId="1403" priority="22" operator="beginsWith" text="Berufsbez">
      <formula>LEFT(A37,LEN("Berufsbez"))="Berufsbez"</formula>
    </cfRule>
  </conditionalFormatting>
  <conditionalFormatting sqref="A39">
    <cfRule type="beginsWith" dxfId="1402" priority="21" operator="beginsWith" text="Berufsbez">
      <formula>LEFT(A39,LEN("Berufsbez"))="Berufsbez"</formula>
    </cfRule>
  </conditionalFormatting>
  <conditionalFormatting sqref="A41">
    <cfRule type="beginsWith" dxfId="1401" priority="20" operator="beginsWith" text="Berufsbez">
      <formula>LEFT(A41,LEN("Berufsbez"))="Berufsbez"</formula>
    </cfRule>
  </conditionalFormatting>
  <conditionalFormatting sqref="A43">
    <cfRule type="beginsWith" dxfId="1400" priority="19" operator="beginsWith" text="Berufsbez">
      <formula>LEFT(A43,LEN("Berufsbez"))="Berufsbez"</formula>
    </cfRule>
  </conditionalFormatting>
  <conditionalFormatting sqref="A45">
    <cfRule type="beginsWith" dxfId="1399" priority="18" operator="beginsWith" text="Berufsbez">
      <formula>LEFT(A45,LEN("Berufsbez"))="Berufsbez"</formula>
    </cfRule>
  </conditionalFormatting>
  <conditionalFormatting sqref="A47">
    <cfRule type="beginsWith" dxfId="1398" priority="17" operator="beginsWith" text="Berufsbez">
      <formula>LEFT(A47,LEN("Berufsbez"))="Berufsbez"</formula>
    </cfRule>
  </conditionalFormatting>
  <conditionalFormatting sqref="A49">
    <cfRule type="beginsWith" dxfId="1397" priority="16" operator="beginsWith" text="Berufsbez">
      <formula>LEFT(A49,LEN("Berufsbez"))="Berufsbez"</formula>
    </cfRule>
  </conditionalFormatting>
  <conditionalFormatting sqref="A51">
    <cfRule type="beginsWith" dxfId="1396" priority="15" operator="beginsWith" text="Berufsbez">
      <formula>LEFT(A51,LEN("Berufsbez"))="Berufsbez"</formula>
    </cfRule>
  </conditionalFormatting>
  <conditionalFormatting sqref="A53">
    <cfRule type="beginsWith" dxfId="1395" priority="14" operator="beginsWith" text="Berufsbez">
      <formula>LEFT(A53,LEN("Berufsbez"))="Berufsbez"</formula>
    </cfRule>
  </conditionalFormatting>
  <conditionalFormatting sqref="A55">
    <cfRule type="beginsWith" dxfId="1394" priority="13" operator="beginsWith" text="Berufsbez">
      <formula>LEFT(A55,LEN("Berufsbez"))="Berufsbez"</formula>
    </cfRule>
  </conditionalFormatting>
  <conditionalFormatting sqref="A57">
    <cfRule type="beginsWith" dxfId="1393" priority="12" operator="beginsWith" text="Berufsbez">
      <formula>LEFT(A57,LEN("Berufsbez"))="Berufsbez"</formula>
    </cfRule>
  </conditionalFormatting>
  <conditionalFormatting sqref="A59">
    <cfRule type="beginsWith" dxfId="1392" priority="11" operator="beginsWith" text="Berufsbez">
      <formula>LEFT(A59,LEN("Berufsbez"))="Berufsbez"</formula>
    </cfRule>
  </conditionalFormatting>
  <conditionalFormatting sqref="A60 A62 A64 A66 A68 A70 A72 A74 A76 A78 A80 A82 A84 A86 A88 A90 A92 A94 A96 A98 A100 A102 A104 A106 A108 A110">
    <cfRule type="beginsWith" dxfId="1391" priority="10" operator="beginsWith" text="Name,">
      <formula>LEFT(A60,LEN("Name,"))="Name,"</formula>
    </cfRule>
  </conditionalFormatting>
  <conditionalFormatting sqref="A61 A63 A65 A67 A69 A71 A73 A75 A77 A79 A81 A83 A85 A87 A89 A91 A93 A95 A97 A99 A101 A103 A105 A107 A109 A111">
    <cfRule type="beginsWith" dxfId="1390" priority="9" operator="beginsWith" text="Berufsbez">
      <formula>LEFT(A61,LEN("Berufsbez"))="Berufsbez"</formula>
    </cfRule>
  </conditionalFormatting>
  <conditionalFormatting sqref="A112 A114 A116 A118 A120 A122 A124 A126 A128 A130 A132 A134 A136 A138 A140 A142 A144 A146 A148">
    <cfRule type="beginsWith" dxfId="1389" priority="8" operator="beginsWith" text="Name,">
      <formula>LEFT(A112,LEN("Name,"))="Name,"</formula>
    </cfRule>
  </conditionalFormatting>
  <conditionalFormatting sqref="A113 A115 A117 A119 A121 A123 A125 A127 A129 A131 A133 A135 A137 A139 A141 A143 A145 A147 A149">
    <cfRule type="beginsWith" dxfId="1388" priority="7" operator="beginsWith" text="Berufsbez">
      <formula>LEFT(A113,LEN("Berufsbez"))="Berufsbez"</formula>
    </cfRule>
  </conditionalFormatting>
  <conditionalFormatting sqref="B10:B11 B60:B149">
    <cfRule type="expression" dxfId="1387" priority="6">
      <formula>ISBLANK(B10)</formula>
    </cfRule>
  </conditionalFormatting>
  <conditionalFormatting sqref="B12:B59">
    <cfRule type="expression" dxfId="1386" priority="5">
      <formula>ISBLANK(B12)</formula>
    </cfRule>
  </conditionalFormatting>
  <conditionalFormatting sqref="B152:B153">
    <cfRule type="expression" dxfId="1385" priority="3">
      <formula>ISBLANK(B152)</formula>
    </cfRule>
  </conditionalFormatting>
  <conditionalFormatting sqref="E152:E153">
    <cfRule type="expression" dxfId="1384" priority="2">
      <formula>ISBLANK(E152)</formula>
    </cfRule>
  </conditionalFormatting>
  <conditionalFormatting sqref="A10">
    <cfRule type="beginsWith" dxfId="1383" priority="1" operator="beginsWith" text="Name,">
      <formula>LEFT(A10,LEN("Name,"))="Name,"</formula>
    </cfRule>
  </conditionalFormatting>
  <pageMargins left="0.70866141732283472" right="0.70866141732283472" top="0.78740157480314965" bottom="0.78740157480314965" header="0.31496062992125984" footer="0.31496062992125984"/>
  <pageSetup paperSize="9" scale="51" fitToWidth="0" fitToHeight="0" orientation="portrait" blackAndWhite="1" r:id="rId1"/>
  <rowBreaks count="2" manualBreakCount="2">
    <brk id="59" max="4" man="1"/>
    <brk id="12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FE81-671D-430F-B764-E612E531F01C}">
  <sheetPr codeName="Tabelle2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47" customWidth="1"/>
    <col min="2" max="28" width="9.5703125" style="47" customWidth="1"/>
    <col min="29" max="32" width="9.7109375" style="47" customWidth="1"/>
    <col min="33" max="33" width="27.28515625" style="47" bestFit="1" customWidth="1"/>
    <col min="34" max="16384" width="11.42578125" style="47"/>
  </cols>
  <sheetData>
    <row r="3" spans="1:33" ht="15.75" thickBot="1" x14ac:dyDescent="0.3"/>
    <row r="4" spans="1:33" s="49" customFormat="1" ht="33" thickBot="1" x14ac:dyDescent="0.3">
      <c r="A4" s="48" t="s">
        <v>0</v>
      </c>
      <c r="B4" s="193" t="str">
        <f>IF(Zwischennachweis!$D$9&gt;0,Zwischennachweis!$D$9," ")</f>
        <v xml:space="preserve"> </v>
      </c>
      <c r="C4" s="193"/>
      <c r="D4" s="193"/>
      <c r="E4" s="194"/>
      <c r="G4" s="195" t="s">
        <v>81</v>
      </c>
      <c r="H4" s="196"/>
      <c r="I4" s="196"/>
      <c r="J4" s="196"/>
      <c r="K4" s="196"/>
      <c r="L4" s="196"/>
      <c r="M4" s="196"/>
      <c r="N4" s="196"/>
      <c r="O4" s="193" t="str">
        <f>Personalausgaben!A10</f>
        <v>Name, Vorname MA1</v>
      </c>
      <c r="P4" s="193"/>
      <c r="Q4" s="193"/>
      <c r="R4" s="193"/>
      <c r="S4" s="194"/>
      <c r="X4" s="200" t="s">
        <v>1</v>
      </c>
      <c r="Y4" s="193"/>
      <c r="Z4" s="193"/>
      <c r="AA4" s="193"/>
      <c r="AB4" s="193"/>
      <c r="AC4" s="193" t="str">
        <f>IF(Zwischennachweis!$D$10,Zwischennachweis!$D$10,"")</f>
        <v/>
      </c>
      <c r="AD4" s="193"/>
      <c r="AE4" s="193"/>
      <c r="AF4" s="194"/>
    </row>
    <row r="6" spans="1:33" ht="21" x14ac:dyDescent="0.25">
      <c r="A6" s="50" t="s">
        <v>30</v>
      </c>
    </row>
    <row r="8" spans="1:33" s="53" customFormat="1" ht="39" x14ac:dyDescent="0.25">
      <c r="A8" s="51" t="s">
        <v>98</v>
      </c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2">
        <v>12</v>
      </c>
      <c r="N8" s="52">
        <v>13</v>
      </c>
      <c r="O8" s="52">
        <v>14</v>
      </c>
      <c r="P8" s="52">
        <v>15</v>
      </c>
      <c r="Q8" s="52">
        <v>16</v>
      </c>
      <c r="R8" s="52">
        <v>17</v>
      </c>
      <c r="S8" s="52">
        <v>18</v>
      </c>
      <c r="T8" s="52">
        <v>19</v>
      </c>
      <c r="U8" s="52">
        <v>20</v>
      </c>
      <c r="V8" s="52">
        <v>21</v>
      </c>
      <c r="W8" s="52">
        <v>22</v>
      </c>
      <c r="X8" s="52">
        <v>23</v>
      </c>
      <c r="Y8" s="52">
        <v>24</v>
      </c>
      <c r="Z8" s="52">
        <v>25</v>
      </c>
      <c r="AA8" s="52">
        <v>26</v>
      </c>
      <c r="AB8" s="52">
        <v>27</v>
      </c>
      <c r="AC8" s="52">
        <v>28</v>
      </c>
      <c r="AD8" s="52">
        <v>29</v>
      </c>
      <c r="AE8" s="52">
        <v>30</v>
      </c>
      <c r="AF8" s="52">
        <v>31</v>
      </c>
      <c r="AG8" s="52" t="s">
        <v>31</v>
      </c>
    </row>
    <row r="9" spans="1:33" s="56" customFormat="1" ht="33.75" x14ac:dyDescent="0.25">
      <c r="A9" s="51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5">
        <f>SUM(B9:AF9)</f>
        <v>0</v>
      </c>
    </row>
    <row r="10" spans="1:33" s="56" customFormat="1" ht="15" customHeight="1" x14ac:dyDescent="0.25">
      <c r="A10" s="57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58"/>
    </row>
    <row r="11" spans="1:33" ht="33.75" x14ac:dyDescent="0.25">
      <c r="A11" s="51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55">
        <f>SUM(B11:AD11)</f>
        <v>0</v>
      </c>
    </row>
    <row r="12" spans="1:33" ht="15" customHeight="1" x14ac:dyDescent="0.25">
      <c r="A12" s="57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58"/>
    </row>
    <row r="13" spans="1:33" ht="33.75" x14ac:dyDescent="0.25">
      <c r="A13" s="51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>
        <f>SUM(B13:AF13)</f>
        <v>0</v>
      </c>
    </row>
    <row r="14" spans="1:33" ht="15" customHeight="1" x14ac:dyDescent="0.25">
      <c r="A14" s="57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58"/>
    </row>
    <row r="15" spans="1:33" ht="33.75" x14ac:dyDescent="0.25">
      <c r="A15" s="51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55">
        <f>SUM(B15:AE15)</f>
        <v>0</v>
      </c>
    </row>
    <row r="16" spans="1:33" ht="15" customHeight="1" x14ac:dyDescent="0.25">
      <c r="A16" s="57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58"/>
    </row>
    <row r="17" spans="1:33" ht="33.75" x14ac:dyDescent="0.25">
      <c r="A17" s="51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5">
        <f>SUM(B17:AF17)</f>
        <v>0</v>
      </c>
    </row>
    <row r="18" spans="1:33" ht="15" customHeight="1" x14ac:dyDescent="0.25">
      <c r="A18" s="5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58"/>
    </row>
    <row r="19" spans="1:33" ht="33.75" x14ac:dyDescent="0.25">
      <c r="A19" s="51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55">
        <f>SUM(B19:AE19)</f>
        <v>0</v>
      </c>
    </row>
    <row r="20" spans="1:33" ht="17.25" customHeight="1" x14ac:dyDescent="0.25">
      <c r="A20" s="57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58"/>
    </row>
    <row r="21" spans="1:33" ht="33.75" x14ac:dyDescent="0.25">
      <c r="A21" s="51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5">
        <f>SUM(B21:AF21)</f>
        <v>0</v>
      </c>
    </row>
    <row r="22" spans="1:33" ht="15" customHeight="1" x14ac:dyDescent="0.25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58"/>
    </row>
    <row r="23" spans="1:33" ht="33.75" x14ac:dyDescent="0.25">
      <c r="A23" s="51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5">
        <f>SUM(B23:AF23)</f>
        <v>0</v>
      </c>
    </row>
    <row r="24" spans="1:33" ht="15" customHeight="1" x14ac:dyDescent="0.25">
      <c r="A24" s="57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58"/>
    </row>
    <row r="25" spans="1:33" ht="33.75" x14ac:dyDescent="0.25">
      <c r="A25" s="51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55">
        <f>SUM(B25:AE25)</f>
        <v>0</v>
      </c>
    </row>
    <row r="26" spans="1:33" ht="17.25" customHeight="1" x14ac:dyDescent="0.25">
      <c r="A26" s="5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58"/>
    </row>
    <row r="27" spans="1:33" ht="33.75" x14ac:dyDescent="0.25">
      <c r="A27" s="51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>
        <f>SUM(B27:AF27)</f>
        <v>0</v>
      </c>
    </row>
    <row r="29" spans="1:33" ht="33.75" x14ac:dyDescent="0.25">
      <c r="A29" s="51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55">
        <f>SUM(B29:AE29)</f>
        <v>0</v>
      </c>
    </row>
    <row r="30" spans="1:33" ht="15" customHeight="1" x14ac:dyDescent="0.25">
      <c r="A30" s="57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58"/>
    </row>
    <row r="31" spans="1:33" ht="33.75" x14ac:dyDescent="0.25">
      <c r="A31" s="51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5">
        <f>SUM(B31:AF31)</f>
        <v>0</v>
      </c>
    </row>
    <row r="32" spans="1:33" ht="15" customHeight="1" thickBot="1" x14ac:dyDescent="0.3">
      <c r="A32" s="57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58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MA1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keUPH0Ws0puTP6Ky7DKt+kYamNiahnKqcFdU4P1DejF6skPanYDXOjCRlEiKxpbvGAN7FtiOdHnhFw0vQtgWWw==" saltValue="NmbdSSJ0RwIor/2/y/Dj4w==" spinCount="100000" sheet="1" selectLockedCells="1"/>
  <mergeCells count="22">
    <mergeCell ref="O4:S4"/>
    <mergeCell ref="X4:AB4"/>
    <mergeCell ref="AC4:AF4"/>
    <mergeCell ref="A34:D34"/>
    <mergeCell ref="E34:H34"/>
    <mergeCell ref="J34:P35"/>
    <mergeCell ref="Q34:U35"/>
    <mergeCell ref="A35:D35"/>
    <mergeCell ref="E35:H35"/>
    <mergeCell ref="W35:X36"/>
    <mergeCell ref="Z35:AD36"/>
    <mergeCell ref="A36:D36"/>
    <mergeCell ref="E36:H36"/>
    <mergeCell ref="J36:P37"/>
    <mergeCell ref="Q36:U37"/>
    <mergeCell ref="A37:D37"/>
    <mergeCell ref="F53:K53"/>
    <mergeCell ref="A33:D33"/>
    <mergeCell ref="E33:H33"/>
    <mergeCell ref="B4:E4"/>
    <mergeCell ref="G4:N4"/>
    <mergeCell ref="E37:H37"/>
  </mergeCells>
  <conditionalFormatting sqref="B9:AF9">
    <cfRule type="expression" dxfId="1382" priority="20">
      <formula>ISBLANK(B9)</formula>
    </cfRule>
  </conditionalFormatting>
  <conditionalFormatting sqref="B11:AD11">
    <cfRule type="expression" dxfId="1381" priority="19">
      <formula>ISBLANK(B11)</formula>
    </cfRule>
  </conditionalFormatting>
  <conditionalFormatting sqref="B13:AF13">
    <cfRule type="expression" dxfId="1380" priority="18">
      <formula>ISBLANK(B13)</formula>
    </cfRule>
  </conditionalFormatting>
  <conditionalFormatting sqref="B15:AE15">
    <cfRule type="expression" dxfId="1379" priority="17">
      <formula>ISBLANK(B15)</formula>
    </cfRule>
  </conditionalFormatting>
  <conditionalFormatting sqref="B17:AE17">
    <cfRule type="expression" dxfId="1378" priority="16">
      <formula>ISBLANK(B17)</formula>
    </cfRule>
  </conditionalFormatting>
  <conditionalFormatting sqref="AF17">
    <cfRule type="expression" dxfId="1377" priority="15">
      <formula>ISBLANK(AF17)</formula>
    </cfRule>
  </conditionalFormatting>
  <conditionalFormatting sqref="B21:AE21">
    <cfRule type="expression" dxfId="1376" priority="14">
      <formula>ISBLANK(B21)</formula>
    </cfRule>
  </conditionalFormatting>
  <conditionalFormatting sqref="AF21">
    <cfRule type="expression" dxfId="1375" priority="13">
      <formula>ISBLANK(AF21)</formula>
    </cfRule>
  </conditionalFormatting>
  <conditionalFormatting sqref="B23:AE23">
    <cfRule type="expression" dxfId="1374" priority="12">
      <formula>ISBLANK(B23)</formula>
    </cfRule>
  </conditionalFormatting>
  <conditionalFormatting sqref="AF23">
    <cfRule type="expression" dxfId="1373" priority="11">
      <formula>ISBLANK(AF23)</formula>
    </cfRule>
  </conditionalFormatting>
  <conditionalFormatting sqref="B27:AE27">
    <cfRule type="expression" dxfId="1372" priority="10">
      <formula>ISBLANK(B27)</formula>
    </cfRule>
  </conditionalFormatting>
  <conditionalFormatting sqref="AF27">
    <cfRule type="expression" dxfId="1371" priority="9">
      <formula>ISBLANK(AF27)</formula>
    </cfRule>
  </conditionalFormatting>
  <conditionalFormatting sqref="B31:AE31">
    <cfRule type="expression" dxfId="1370" priority="8">
      <formula>ISBLANK(B31)</formula>
    </cfRule>
  </conditionalFormatting>
  <conditionalFormatting sqref="AF31">
    <cfRule type="expression" dxfId="1369" priority="7">
      <formula>ISBLANK(AF31)</formula>
    </cfRule>
  </conditionalFormatting>
  <conditionalFormatting sqref="B19:AE19">
    <cfRule type="expression" dxfId="1368" priority="6">
      <formula>ISBLANK(B19)</formula>
    </cfRule>
  </conditionalFormatting>
  <conditionalFormatting sqref="B25:AE25">
    <cfRule type="expression" dxfId="1367" priority="5">
      <formula>ISBLANK(B25)</formula>
    </cfRule>
  </conditionalFormatting>
  <conditionalFormatting sqref="B29:AE29">
    <cfRule type="expression" dxfId="1366" priority="4">
      <formula>ISBLANK(B29)</formula>
    </cfRule>
  </conditionalFormatting>
  <conditionalFormatting sqref="E34:H34">
    <cfRule type="expression" dxfId="1365" priority="3">
      <formula>ISBLANK(E34)</formula>
    </cfRule>
  </conditionalFormatting>
  <conditionalFormatting sqref="E35:H35">
    <cfRule type="expression" dxfId="1364" priority="2">
      <formula>ISBLANK(E35)</formula>
    </cfRule>
  </conditionalFormatting>
  <conditionalFormatting sqref="E36:H36">
    <cfRule type="expression" dxfId="1363" priority="1">
      <formula>ISBLANK(E36)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815B-1322-4A5E-86D0-5446D8EF2587}">
  <sheetPr codeName="Tabelle4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47" customWidth="1"/>
    <col min="2" max="28" width="9.5703125" style="47" customWidth="1"/>
    <col min="29" max="32" width="9.7109375" style="47" customWidth="1"/>
    <col min="33" max="33" width="27.28515625" style="47" bestFit="1" customWidth="1"/>
    <col min="34" max="16384" width="11.42578125" style="47"/>
  </cols>
  <sheetData>
    <row r="3" spans="1:33" ht="15.75" thickBot="1" x14ac:dyDescent="0.3"/>
    <row r="4" spans="1:33" s="49" customFormat="1" ht="33" thickBot="1" x14ac:dyDescent="0.3">
      <c r="A4" s="48" t="s">
        <v>0</v>
      </c>
      <c r="B4" s="193" t="str">
        <f>IF(Zwischennachweis!$D$9&gt;0,Zwischennachweis!$D$9," ")</f>
        <v xml:space="preserve"> </v>
      </c>
      <c r="C4" s="193"/>
      <c r="D4" s="193"/>
      <c r="E4" s="194"/>
      <c r="G4" s="195" t="s">
        <v>81</v>
      </c>
      <c r="H4" s="196"/>
      <c r="I4" s="196"/>
      <c r="J4" s="196"/>
      <c r="K4" s="196"/>
      <c r="L4" s="196"/>
      <c r="M4" s="196"/>
      <c r="N4" s="196"/>
      <c r="O4" s="193" t="str">
        <f>Personalausgaben!A12</f>
        <v>Name, Vorname MA2</v>
      </c>
      <c r="P4" s="193"/>
      <c r="Q4" s="193"/>
      <c r="R4" s="193"/>
      <c r="S4" s="194"/>
      <c r="X4" s="200" t="s">
        <v>1</v>
      </c>
      <c r="Y4" s="193"/>
      <c r="Z4" s="193"/>
      <c r="AA4" s="193"/>
      <c r="AB4" s="193"/>
      <c r="AC4" s="193" t="str">
        <f>IF(Zwischennachweis!$D$10,Zwischennachweis!$D$10,"")</f>
        <v/>
      </c>
      <c r="AD4" s="193"/>
      <c r="AE4" s="193"/>
      <c r="AF4" s="194"/>
    </row>
    <row r="6" spans="1:33" ht="21" x14ac:dyDescent="0.25">
      <c r="A6" s="50" t="s">
        <v>30</v>
      </c>
    </row>
    <row r="8" spans="1:33" s="53" customFormat="1" ht="39" x14ac:dyDescent="0.25">
      <c r="A8" s="51" t="s">
        <v>98</v>
      </c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2">
        <v>12</v>
      </c>
      <c r="N8" s="52">
        <v>13</v>
      </c>
      <c r="O8" s="52">
        <v>14</v>
      </c>
      <c r="P8" s="52">
        <v>15</v>
      </c>
      <c r="Q8" s="52">
        <v>16</v>
      </c>
      <c r="R8" s="52">
        <v>17</v>
      </c>
      <c r="S8" s="52">
        <v>18</v>
      </c>
      <c r="T8" s="52">
        <v>19</v>
      </c>
      <c r="U8" s="52">
        <v>20</v>
      </c>
      <c r="V8" s="52">
        <v>21</v>
      </c>
      <c r="W8" s="52">
        <v>22</v>
      </c>
      <c r="X8" s="52">
        <v>23</v>
      </c>
      <c r="Y8" s="52">
        <v>24</v>
      </c>
      <c r="Z8" s="52">
        <v>25</v>
      </c>
      <c r="AA8" s="52">
        <v>26</v>
      </c>
      <c r="AB8" s="52">
        <v>27</v>
      </c>
      <c r="AC8" s="52">
        <v>28</v>
      </c>
      <c r="AD8" s="52">
        <v>29</v>
      </c>
      <c r="AE8" s="52">
        <v>30</v>
      </c>
      <c r="AF8" s="52">
        <v>31</v>
      </c>
      <c r="AG8" s="52" t="s">
        <v>31</v>
      </c>
    </row>
    <row r="9" spans="1:33" s="56" customFormat="1" ht="33.75" x14ac:dyDescent="0.25">
      <c r="A9" s="51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5">
        <f>SUM(B9:AF9)</f>
        <v>0</v>
      </c>
    </row>
    <row r="10" spans="1:33" s="56" customFormat="1" ht="15" customHeight="1" x14ac:dyDescent="0.25">
      <c r="A10" s="57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58"/>
    </row>
    <row r="11" spans="1:33" ht="33.75" x14ac:dyDescent="0.25">
      <c r="A11" s="51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55">
        <f>SUM(B11:AD11)</f>
        <v>0</v>
      </c>
    </row>
    <row r="12" spans="1:33" ht="15" customHeight="1" x14ac:dyDescent="0.25">
      <c r="A12" s="57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58"/>
    </row>
    <row r="13" spans="1:33" ht="33.75" x14ac:dyDescent="0.25">
      <c r="A13" s="51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>
        <f>SUM(B13:AF13)</f>
        <v>0</v>
      </c>
    </row>
    <row r="14" spans="1:33" ht="15" customHeight="1" x14ac:dyDescent="0.25">
      <c r="A14" s="57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58"/>
    </row>
    <row r="15" spans="1:33" ht="33.75" x14ac:dyDescent="0.25">
      <c r="A15" s="51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55">
        <f>SUM(B15:AE15)</f>
        <v>0</v>
      </c>
    </row>
    <row r="16" spans="1:33" ht="15" customHeight="1" x14ac:dyDescent="0.25">
      <c r="A16" s="57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58"/>
    </row>
    <row r="17" spans="1:33" ht="33.75" x14ac:dyDescent="0.25">
      <c r="A17" s="51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5">
        <f>SUM(B17:AF17)</f>
        <v>0</v>
      </c>
    </row>
    <row r="18" spans="1:33" ht="15" customHeight="1" x14ac:dyDescent="0.25">
      <c r="A18" s="5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58"/>
    </row>
    <row r="19" spans="1:33" ht="33.75" x14ac:dyDescent="0.25">
      <c r="A19" s="51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55">
        <f>SUM(B19:AE19)</f>
        <v>0</v>
      </c>
    </row>
    <row r="20" spans="1:33" ht="17.25" customHeight="1" x14ac:dyDescent="0.25">
      <c r="A20" s="57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58"/>
    </row>
    <row r="21" spans="1:33" ht="33.75" x14ac:dyDescent="0.25">
      <c r="A21" s="51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5">
        <f>SUM(B21:AF21)</f>
        <v>0</v>
      </c>
    </row>
    <row r="22" spans="1:33" ht="15" customHeight="1" x14ac:dyDescent="0.25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58"/>
    </row>
    <row r="23" spans="1:33" ht="33.75" x14ac:dyDescent="0.25">
      <c r="A23" s="51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5">
        <f>SUM(B23:AF23)</f>
        <v>0</v>
      </c>
    </row>
    <row r="24" spans="1:33" ht="15" customHeight="1" x14ac:dyDescent="0.25">
      <c r="A24" s="57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58"/>
    </row>
    <row r="25" spans="1:33" ht="33.75" x14ac:dyDescent="0.25">
      <c r="A25" s="51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55">
        <f>SUM(B25:AE25)</f>
        <v>0</v>
      </c>
    </row>
    <row r="26" spans="1:33" ht="17.25" customHeight="1" x14ac:dyDescent="0.25">
      <c r="A26" s="5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58"/>
    </row>
    <row r="27" spans="1:33" ht="33.75" x14ac:dyDescent="0.25">
      <c r="A27" s="51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>
        <f>SUM(B27:AF27)</f>
        <v>0</v>
      </c>
    </row>
    <row r="29" spans="1:33" ht="33.75" x14ac:dyDescent="0.25">
      <c r="A29" s="51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55">
        <f>SUM(B29:AE29)</f>
        <v>0</v>
      </c>
    </row>
    <row r="30" spans="1:33" ht="15" customHeight="1" x14ac:dyDescent="0.25">
      <c r="A30" s="57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58"/>
    </row>
    <row r="31" spans="1:33" ht="33.75" x14ac:dyDescent="0.25">
      <c r="A31" s="51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5">
        <f>SUM(B31:AF31)</f>
        <v>0</v>
      </c>
    </row>
    <row r="32" spans="1:33" ht="15" customHeight="1" thickBot="1" x14ac:dyDescent="0.3">
      <c r="A32" s="57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58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MA2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dFrOGsictuy7urOHuuS99UImsfRkA/TM9zua0gR2hppzxKfwsCfaACQLai78PEAX8EZwk5CzrTrCGt0F5eTg6g==" saltValue="1ixmfd20MH82VG6dblCAHg==" spinCount="100000" sheet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conditionalFormatting sqref="B9:AF9">
    <cfRule type="expression" dxfId="1362" priority="20">
      <formula>ISBLANK(B9)</formula>
    </cfRule>
  </conditionalFormatting>
  <conditionalFormatting sqref="B11:AD11">
    <cfRule type="expression" dxfId="1361" priority="19">
      <formula>ISBLANK(B11)</formula>
    </cfRule>
  </conditionalFormatting>
  <conditionalFormatting sqref="B13:AF13">
    <cfRule type="expression" dxfId="1360" priority="18">
      <formula>ISBLANK(B13)</formula>
    </cfRule>
  </conditionalFormatting>
  <conditionalFormatting sqref="B15:AE15">
    <cfRule type="expression" dxfId="1359" priority="17">
      <formula>ISBLANK(B15)</formula>
    </cfRule>
  </conditionalFormatting>
  <conditionalFormatting sqref="B17:AE17">
    <cfRule type="expression" dxfId="1358" priority="16">
      <formula>ISBLANK(B17)</formula>
    </cfRule>
  </conditionalFormatting>
  <conditionalFormatting sqref="AF17">
    <cfRule type="expression" dxfId="1357" priority="15">
      <formula>ISBLANK(AF17)</formula>
    </cfRule>
  </conditionalFormatting>
  <conditionalFormatting sqref="B21:AE21">
    <cfRule type="expression" dxfId="1356" priority="14">
      <formula>ISBLANK(B21)</formula>
    </cfRule>
  </conditionalFormatting>
  <conditionalFormatting sqref="AF21">
    <cfRule type="expression" dxfId="1355" priority="13">
      <formula>ISBLANK(AF21)</formula>
    </cfRule>
  </conditionalFormatting>
  <conditionalFormatting sqref="B23:AE23">
    <cfRule type="expression" dxfId="1354" priority="12">
      <formula>ISBLANK(B23)</formula>
    </cfRule>
  </conditionalFormatting>
  <conditionalFormatting sqref="AF23">
    <cfRule type="expression" dxfId="1353" priority="11">
      <formula>ISBLANK(AF23)</formula>
    </cfRule>
  </conditionalFormatting>
  <conditionalFormatting sqref="B27:AE27">
    <cfRule type="expression" dxfId="1352" priority="10">
      <formula>ISBLANK(B27)</formula>
    </cfRule>
  </conditionalFormatting>
  <conditionalFormatting sqref="AF27">
    <cfRule type="expression" dxfId="1351" priority="9">
      <formula>ISBLANK(AF27)</formula>
    </cfRule>
  </conditionalFormatting>
  <conditionalFormatting sqref="B31:AE31">
    <cfRule type="expression" dxfId="1350" priority="8">
      <formula>ISBLANK(B31)</formula>
    </cfRule>
  </conditionalFormatting>
  <conditionalFormatting sqref="AF31">
    <cfRule type="expression" dxfId="1349" priority="7">
      <formula>ISBLANK(AF31)</formula>
    </cfRule>
  </conditionalFormatting>
  <conditionalFormatting sqref="B19:AE19">
    <cfRule type="expression" dxfId="1348" priority="6">
      <formula>ISBLANK(B19)</formula>
    </cfRule>
  </conditionalFormatting>
  <conditionalFormatting sqref="B25:AE25">
    <cfRule type="expression" dxfId="1347" priority="5">
      <formula>ISBLANK(B25)</formula>
    </cfRule>
  </conditionalFormatting>
  <conditionalFormatting sqref="B29:AE29">
    <cfRule type="expression" dxfId="1346" priority="4">
      <formula>ISBLANK(B29)</formula>
    </cfRule>
  </conditionalFormatting>
  <conditionalFormatting sqref="E34:H34">
    <cfRule type="expression" dxfId="1345" priority="3">
      <formula>ISBLANK(E34)</formula>
    </cfRule>
  </conditionalFormatting>
  <conditionalFormatting sqref="E35:H35">
    <cfRule type="expression" dxfId="1344" priority="2">
      <formula>ISBLANK(E35)</formula>
    </cfRule>
  </conditionalFormatting>
  <conditionalFormatting sqref="E36:H36">
    <cfRule type="expression" dxfId="1343" priority="1">
      <formula>ISBLANK(E36)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0DE8-9883-4F2A-ABDE-0C4AA38CC40E}">
  <sheetPr codeName="Tabelle5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2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Personalausgaben!A14</f>
        <v>Name, Vorname MA3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MA3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ljFk8SpOWpmnlaKcpfXlgsjqyHe1xp2r4ix5vsCTITIdqgq2J7kNkc6uGHKaOeIE8XOFv/pFwcK6/0IPT+ZbvA==" saltValue="QpccOxkiJ4c9J7lIR9oW0A==" spinCount="100000" sheet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conditionalFormatting sqref="B9:AF9">
    <cfRule type="expression" dxfId="1342" priority="19">
      <formula>ISBLANK(B9)</formula>
    </cfRule>
  </conditionalFormatting>
  <conditionalFormatting sqref="B11:AD11">
    <cfRule type="expression" dxfId="1341" priority="18">
      <formula>ISBLANK(B11)</formula>
    </cfRule>
  </conditionalFormatting>
  <conditionalFormatting sqref="B13:AF13">
    <cfRule type="expression" dxfId="1340" priority="17">
      <formula>ISBLANK(B13)</formula>
    </cfRule>
  </conditionalFormatting>
  <conditionalFormatting sqref="B15:AE15">
    <cfRule type="expression" dxfId="1339" priority="16">
      <formula>ISBLANK(B15)</formula>
    </cfRule>
  </conditionalFormatting>
  <conditionalFormatting sqref="B17:AE17">
    <cfRule type="expression" dxfId="1338" priority="15">
      <formula>ISBLANK(B17)</formula>
    </cfRule>
  </conditionalFormatting>
  <conditionalFormatting sqref="AF17">
    <cfRule type="expression" dxfId="1337" priority="14">
      <formula>ISBLANK(AF17)</formula>
    </cfRule>
  </conditionalFormatting>
  <conditionalFormatting sqref="B21:AE21">
    <cfRule type="expression" dxfId="1336" priority="13">
      <formula>ISBLANK(B21)</formula>
    </cfRule>
  </conditionalFormatting>
  <conditionalFormatting sqref="AF21">
    <cfRule type="expression" dxfId="1335" priority="12">
      <formula>ISBLANK(AF21)</formula>
    </cfRule>
  </conditionalFormatting>
  <conditionalFormatting sqref="B23:AE23">
    <cfRule type="expression" dxfId="1334" priority="11">
      <formula>ISBLANK(B23)</formula>
    </cfRule>
  </conditionalFormatting>
  <conditionalFormatting sqref="AF23">
    <cfRule type="expression" dxfId="1333" priority="10">
      <formula>ISBLANK(AF23)</formula>
    </cfRule>
  </conditionalFormatting>
  <conditionalFormatting sqref="B27:AE27">
    <cfRule type="expression" dxfId="1332" priority="9">
      <formula>ISBLANK(B27)</formula>
    </cfRule>
  </conditionalFormatting>
  <conditionalFormatting sqref="AF27">
    <cfRule type="expression" dxfId="1331" priority="8">
      <formula>ISBLANK(AF27)</formula>
    </cfRule>
  </conditionalFormatting>
  <conditionalFormatting sqref="B31:AE31">
    <cfRule type="expression" dxfId="1330" priority="7">
      <formula>ISBLANK(B31)</formula>
    </cfRule>
  </conditionalFormatting>
  <conditionalFormatting sqref="AF31">
    <cfRule type="expression" dxfId="1329" priority="6">
      <formula>ISBLANK(AF31)</formula>
    </cfRule>
  </conditionalFormatting>
  <conditionalFormatting sqref="B19:AE19">
    <cfRule type="expression" dxfId="1328" priority="5">
      <formula>ISBLANK(B19)</formula>
    </cfRule>
  </conditionalFormatting>
  <conditionalFormatting sqref="B25:AE25">
    <cfRule type="expression" dxfId="1327" priority="4">
      <formula>ISBLANK(B25)</formula>
    </cfRule>
  </conditionalFormatting>
  <conditionalFormatting sqref="B29:AE29">
    <cfRule type="expression" dxfId="1326" priority="3">
      <formula>ISBLANK(B29)</formula>
    </cfRule>
  </conditionalFormatting>
  <conditionalFormatting sqref="E34:H36">
    <cfRule type="expression" dxfId="1325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2357-F5CC-4D3D-BCD3-ABAA4C3910B1}">
  <sheetPr codeName="Tabelle6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2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Personalausgaben!A16</f>
        <v>Name, Vorname MA4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MA4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RXiIZWUss1OQZge32rKhC+LXegAWM3onvJqyR/uk4mdK31lDhws+pJKH2XBDI6vWrt3l966Dsvf1nucVxSDMww==" saltValue="vu9F2TjYTkw563SXZm2ClQ==" spinCount="100000" sheet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conditionalFormatting sqref="B9:AF9">
    <cfRule type="expression" dxfId="1324" priority="18">
      <formula>ISBLANK(B9)</formula>
    </cfRule>
  </conditionalFormatting>
  <conditionalFormatting sqref="B11:AD11">
    <cfRule type="expression" dxfId="1323" priority="17">
      <formula>ISBLANK(B11)</formula>
    </cfRule>
  </conditionalFormatting>
  <conditionalFormatting sqref="B13:AF13">
    <cfRule type="expression" dxfId="1322" priority="16">
      <formula>ISBLANK(B13)</formula>
    </cfRule>
  </conditionalFormatting>
  <conditionalFormatting sqref="B15:AE15">
    <cfRule type="expression" dxfId="1321" priority="15">
      <formula>ISBLANK(B15)</formula>
    </cfRule>
  </conditionalFormatting>
  <conditionalFormatting sqref="B17:AE17">
    <cfRule type="expression" dxfId="1320" priority="14">
      <formula>ISBLANK(B17)</formula>
    </cfRule>
  </conditionalFormatting>
  <conditionalFormatting sqref="AF17">
    <cfRule type="expression" dxfId="1319" priority="13">
      <formula>ISBLANK(AF17)</formula>
    </cfRule>
  </conditionalFormatting>
  <conditionalFormatting sqref="B21:AE21">
    <cfRule type="expression" dxfId="1318" priority="12">
      <formula>ISBLANK(B21)</formula>
    </cfRule>
  </conditionalFormatting>
  <conditionalFormatting sqref="AF21">
    <cfRule type="expression" dxfId="1317" priority="11">
      <formula>ISBLANK(AF21)</formula>
    </cfRule>
  </conditionalFormatting>
  <conditionalFormatting sqref="B23:AE23">
    <cfRule type="expression" dxfId="1316" priority="10">
      <formula>ISBLANK(B23)</formula>
    </cfRule>
  </conditionalFormatting>
  <conditionalFormatting sqref="AF23">
    <cfRule type="expression" dxfId="1315" priority="9">
      <formula>ISBLANK(AF23)</formula>
    </cfRule>
  </conditionalFormatting>
  <conditionalFormatting sqref="B27:AE27">
    <cfRule type="expression" dxfId="1314" priority="8">
      <formula>ISBLANK(B27)</formula>
    </cfRule>
  </conditionalFormatting>
  <conditionalFormatting sqref="AF27">
    <cfRule type="expression" dxfId="1313" priority="7">
      <formula>ISBLANK(AF27)</formula>
    </cfRule>
  </conditionalFormatting>
  <conditionalFormatting sqref="B31:AE31">
    <cfRule type="expression" dxfId="1312" priority="6">
      <formula>ISBLANK(B31)</formula>
    </cfRule>
  </conditionalFormatting>
  <conditionalFormatting sqref="AF31">
    <cfRule type="expression" dxfId="1311" priority="5">
      <formula>ISBLANK(AF31)</formula>
    </cfRule>
  </conditionalFormatting>
  <conditionalFormatting sqref="B19:AE19">
    <cfRule type="expression" dxfId="1310" priority="4">
      <formula>ISBLANK(B19)</formula>
    </cfRule>
  </conditionalFormatting>
  <conditionalFormatting sqref="B25:AE25">
    <cfRule type="expression" dxfId="1309" priority="3">
      <formula>ISBLANK(B25)</formula>
    </cfRule>
  </conditionalFormatting>
  <conditionalFormatting sqref="B29:AE29">
    <cfRule type="expression" dxfId="1308" priority="2">
      <formula>ISBLANK(B29)</formula>
    </cfRule>
  </conditionalFormatting>
  <conditionalFormatting sqref="E34:H36">
    <cfRule type="expression" dxfId="1307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BA28-5013-4CB9-903A-B5BAC02F0BB9}">
  <sheetPr codeName="Tabelle8">
    <tabColor rgb="FFC00000"/>
  </sheetPr>
  <dimension ref="A3:AI68"/>
  <sheetViews>
    <sheetView view="pageLayout" topLeftCell="A9" zoomScale="40" zoomScaleNormal="55" zoomScalePageLayoutView="40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2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Personalausgaben!A18</f>
        <v>Name, Vorname MA5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MA5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VJFIwAiTDBh2Gir+2NAqN5IY3TjW4QWXEVrL3Vu6UW/0y6tiS5E9waU3DbivBTyjmEAffVkJpRM/Zt9bGfE+Og==" saltValue="rlQaotJINNOkot7htSRa0A==" spinCount="100000" sheet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conditionalFormatting sqref="B9:AF9">
    <cfRule type="expression" dxfId="1306" priority="18">
      <formula>ISBLANK(B9)</formula>
    </cfRule>
  </conditionalFormatting>
  <conditionalFormatting sqref="B11:AD11">
    <cfRule type="expression" dxfId="1305" priority="17">
      <formula>ISBLANK(B11)</formula>
    </cfRule>
  </conditionalFormatting>
  <conditionalFormatting sqref="B13:AF13">
    <cfRule type="expression" dxfId="1304" priority="16">
      <formula>ISBLANK(B13)</formula>
    </cfRule>
  </conditionalFormatting>
  <conditionalFormatting sqref="B15:AE15">
    <cfRule type="expression" dxfId="1303" priority="15">
      <formula>ISBLANK(B15)</formula>
    </cfRule>
  </conditionalFormatting>
  <conditionalFormatting sqref="B17:AE17">
    <cfRule type="expression" dxfId="1302" priority="14">
      <formula>ISBLANK(B17)</formula>
    </cfRule>
  </conditionalFormatting>
  <conditionalFormatting sqref="AF17">
    <cfRule type="expression" dxfId="1301" priority="13">
      <formula>ISBLANK(AF17)</formula>
    </cfRule>
  </conditionalFormatting>
  <conditionalFormatting sqref="B21:AE21">
    <cfRule type="expression" dxfId="1300" priority="12">
      <formula>ISBLANK(B21)</formula>
    </cfRule>
  </conditionalFormatting>
  <conditionalFormatting sqref="AF21">
    <cfRule type="expression" dxfId="1299" priority="11">
      <formula>ISBLANK(AF21)</formula>
    </cfRule>
  </conditionalFormatting>
  <conditionalFormatting sqref="B23:AE23">
    <cfRule type="expression" dxfId="1298" priority="10">
      <formula>ISBLANK(B23)</formula>
    </cfRule>
  </conditionalFormatting>
  <conditionalFormatting sqref="AF23">
    <cfRule type="expression" dxfId="1297" priority="9">
      <formula>ISBLANK(AF23)</formula>
    </cfRule>
  </conditionalFormatting>
  <conditionalFormatting sqref="B27:AE27">
    <cfRule type="expression" dxfId="1296" priority="8">
      <formula>ISBLANK(B27)</formula>
    </cfRule>
  </conditionalFormatting>
  <conditionalFormatting sqref="AF27">
    <cfRule type="expression" dxfId="1295" priority="7">
      <formula>ISBLANK(AF27)</formula>
    </cfRule>
  </conditionalFormatting>
  <conditionalFormatting sqref="B31:AE31">
    <cfRule type="expression" dxfId="1294" priority="6">
      <formula>ISBLANK(B31)</formula>
    </cfRule>
  </conditionalFormatting>
  <conditionalFormatting sqref="AF31">
    <cfRule type="expression" dxfId="1293" priority="5">
      <formula>ISBLANK(AF31)</formula>
    </cfRule>
  </conditionalFormatting>
  <conditionalFormatting sqref="B19:AE19">
    <cfRule type="expression" dxfId="1292" priority="4">
      <formula>ISBLANK(B19)</formula>
    </cfRule>
  </conditionalFormatting>
  <conditionalFormatting sqref="B25:AE25">
    <cfRule type="expression" dxfId="1291" priority="3">
      <formula>ISBLANK(B25)</formula>
    </cfRule>
  </conditionalFormatting>
  <conditionalFormatting sqref="B29:AE29">
    <cfRule type="expression" dxfId="1290" priority="2">
      <formula>ISBLANK(B29)</formula>
    </cfRule>
  </conditionalFormatting>
  <conditionalFormatting sqref="E34:H36">
    <cfRule type="expression" dxfId="1289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>
    <tabColor rgb="FF0070C0"/>
    <pageSetUpPr fitToPage="1"/>
  </sheetPr>
  <dimension ref="A1:E85"/>
  <sheetViews>
    <sheetView view="pageLayout" zoomScaleNormal="100" workbookViewId="0">
      <selection activeCell="A11" sqref="A11"/>
    </sheetView>
  </sheetViews>
  <sheetFormatPr baseColWidth="10" defaultColWidth="11.42578125" defaultRowHeight="15" x14ac:dyDescent="0.25"/>
  <cols>
    <col min="1" max="1" width="8.28515625" style="36" customWidth="1"/>
    <col min="2" max="2" width="26" style="36" customWidth="1"/>
    <col min="3" max="3" width="59.42578125" style="36" customWidth="1"/>
    <col min="4" max="4" width="14" style="36" customWidth="1"/>
    <col min="5" max="5" width="22.5703125" style="36" customWidth="1"/>
    <col min="6" max="16384" width="11.42578125" style="36"/>
  </cols>
  <sheetData>
    <row r="1" spans="1:5" ht="15" customHeight="1" x14ac:dyDescent="0.25">
      <c r="A1" s="242" t="s">
        <v>0</v>
      </c>
      <c r="B1" s="242"/>
      <c r="C1" s="242" t="str">
        <f>IF(Zwischennachweis!$D$9&gt;0,Zwischennachweis!$D$9,"")</f>
        <v/>
      </c>
      <c r="D1" s="242"/>
      <c r="E1" s="242"/>
    </row>
    <row r="2" spans="1:5" ht="15" customHeight="1" x14ac:dyDescent="0.25">
      <c r="A2" s="242" t="s">
        <v>54</v>
      </c>
      <c r="B2" s="242"/>
      <c r="C2" s="242" t="str">
        <f>IF(Zwischennachweis!$D$7&gt;0,Zwischennachweis!$D$7,"")</f>
        <v/>
      </c>
      <c r="D2" s="242"/>
      <c r="E2" s="242"/>
    </row>
    <row r="3" spans="1:5" x14ac:dyDescent="0.25">
      <c r="A3" s="242" t="s">
        <v>38</v>
      </c>
      <c r="B3" s="242"/>
      <c r="C3" s="244" t="str">
        <f>IF(Zwischennachweis!$D$8&gt;0,Zwischennachweis!$D$8,"")</f>
        <v/>
      </c>
      <c r="D3" s="244"/>
      <c r="E3" s="244"/>
    </row>
    <row r="4" spans="1:5" x14ac:dyDescent="0.25">
      <c r="A4" s="242" t="s">
        <v>55</v>
      </c>
      <c r="B4" s="242"/>
      <c r="C4" s="244" t="str">
        <f>IF(Zwischennachweis!$D$10&gt;0,Zwischennachweis!$D$10,"")</f>
        <v/>
      </c>
      <c r="D4" s="244"/>
      <c r="E4" s="244"/>
    </row>
    <row r="7" spans="1:5" ht="15.75" x14ac:dyDescent="0.25">
      <c r="B7" s="59" t="s">
        <v>85</v>
      </c>
    </row>
    <row r="8" spans="1:5" ht="15.75" thickBot="1" x14ac:dyDescent="0.3">
      <c r="B8" s="39" t="s">
        <v>62</v>
      </c>
      <c r="D8" s="39" t="s">
        <v>47</v>
      </c>
      <c r="E8" s="60">
        <f>SUM(E11:E942)</f>
        <v>0</v>
      </c>
    </row>
    <row r="9" spans="1:5" ht="15.75" thickTop="1" x14ac:dyDescent="0.25"/>
    <row r="10" spans="1:5" ht="60" x14ac:dyDescent="0.25">
      <c r="A10" s="90" t="s">
        <v>63</v>
      </c>
      <c r="B10" s="62" t="s">
        <v>58</v>
      </c>
      <c r="C10" s="62" t="s">
        <v>74</v>
      </c>
      <c r="D10" s="62" t="s">
        <v>75</v>
      </c>
      <c r="E10" s="62" t="s">
        <v>76</v>
      </c>
    </row>
    <row r="11" spans="1:5" x14ac:dyDescent="0.25">
      <c r="A11" s="63"/>
      <c r="B11" s="63"/>
      <c r="C11" s="63"/>
      <c r="D11" s="64"/>
      <c r="E11" s="65"/>
    </row>
    <row r="12" spans="1:5" x14ac:dyDescent="0.25">
      <c r="A12" s="63"/>
      <c r="B12" s="63"/>
      <c r="C12" s="63"/>
      <c r="D12" s="64"/>
      <c r="E12" s="65"/>
    </row>
    <row r="13" spans="1:5" x14ac:dyDescent="0.25">
      <c r="A13" s="63"/>
      <c r="B13" s="63"/>
      <c r="C13" s="63"/>
      <c r="D13" s="64"/>
      <c r="E13" s="65"/>
    </row>
    <row r="14" spans="1:5" x14ac:dyDescent="0.25">
      <c r="A14" s="63"/>
      <c r="B14" s="63"/>
      <c r="C14" s="63"/>
      <c r="D14" s="64"/>
      <c r="E14" s="65"/>
    </row>
    <row r="15" spans="1:5" x14ac:dyDescent="0.25">
      <c r="A15" s="63"/>
      <c r="B15" s="63"/>
      <c r="C15" s="63"/>
      <c r="D15" s="64"/>
      <c r="E15" s="65"/>
    </row>
    <row r="16" spans="1:5" x14ac:dyDescent="0.25">
      <c r="A16" s="63"/>
      <c r="B16" s="63"/>
      <c r="C16" s="63"/>
      <c r="D16" s="64"/>
      <c r="E16" s="65"/>
    </row>
    <row r="17" spans="1:5" x14ac:dyDescent="0.25">
      <c r="A17" s="63"/>
      <c r="B17" s="63"/>
      <c r="C17" s="63"/>
      <c r="D17" s="64"/>
      <c r="E17" s="65"/>
    </row>
    <row r="18" spans="1:5" x14ac:dyDescent="0.25">
      <c r="A18" s="63"/>
      <c r="B18" s="63"/>
      <c r="C18" s="63"/>
      <c r="D18" s="64"/>
      <c r="E18" s="65"/>
    </row>
    <row r="19" spans="1:5" x14ac:dyDescent="0.25">
      <c r="A19" s="63"/>
      <c r="B19" s="63"/>
      <c r="C19" s="63"/>
      <c r="D19" s="64"/>
      <c r="E19" s="65"/>
    </row>
    <row r="20" spans="1:5" x14ac:dyDescent="0.25">
      <c r="A20" s="63"/>
      <c r="B20" s="63"/>
      <c r="C20" s="63"/>
      <c r="D20" s="64"/>
      <c r="E20" s="65"/>
    </row>
    <row r="21" spans="1:5" x14ac:dyDescent="0.25">
      <c r="A21" s="63"/>
      <c r="B21" s="63"/>
      <c r="C21" s="63"/>
      <c r="D21" s="64"/>
      <c r="E21" s="65"/>
    </row>
    <row r="22" spans="1:5" x14ac:dyDescent="0.25">
      <c r="A22" s="63"/>
      <c r="B22" s="63"/>
      <c r="C22" s="63"/>
      <c r="D22" s="64"/>
      <c r="E22" s="65"/>
    </row>
    <row r="23" spans="1:5" x14ac:dyDescent="0.25">
      <c r="A23" s="63"/>
      <c r="B23" s="63"/>
      <c r="C23" s="63"/>
      <c r="D23" s="64"/>
      <c r="E23" s="65"/>
    </row>
    <row r="24" spans="1:5" x14ac:dyDescent="0.25">
      <c r="A24" s="63"/>
      <c r="B24" s="63"/>
      <c r="C24" s="63"/>
      <c r="D24" s="64"/>
      <c r="E24" s="65"/>
    </row>
    <row r="25" spans="1:5" x14ac:dyDescent="0.25">
      <c r="A25" s="63"/>
      <c r="B25" s="63"/>
      <c r="C25" s="63"/>
      <c r="D25" s="64"/>
      <c r="E25" s="65"/>
    </row>
    <row r="26" spans="1:5" x14ac:dyDescent="0.25">
      <c r="A26" s="63"/>
      <c r="B26" s="63"/>
      <c r="C26" s="63"/>
      <c r="D26" s="64"/>
      <c r="E26" s="65"/>
    </row>
    <row r="27" spans="1:5" x14ac:dyDescent="0.25">
      <c r="A27" s="63"/>
      <c r="B27" s="63"/>
      <c r="C27" s="63"/>
      <c r="D27" s="64"/>
      <c r="E27" s="65"/>
    </row>
    <row r="28" spans="1:5" x14ac:dyDescent="0.25">
      <c r="A28" s="63"/>
      <c r="B28" s="63"/>
      <c r="C28" s="63"/>
      <c r="D28" s="64"/>
      <c r="E28" s="65"/>
    </row>
    <row r="29" spans="1:5" x14ac:dyDescent="0.25">
      <c r="A29" s="63"/>
      <c r="B29" s="63"/>
      <c r="C29" s="63"/>
      <c r="D29" s="64"/>
      <c r="E29" s="65"/>
    </row>
    <row r="30" spans="1:5" x14ac:dyDescent="0.25">
      <c r="A30" s="63"/>
      <c r="B30" s="63"/>
      <c r="C30" s="63"/>
      <c r="D30" s="64"/>
      <c r="E30" s="65"/>
    </row>
    <row r="31" spans="1:5" x14ac:dyDescent="0.25">
      <c r="A31" s="63"/>
      <c r="B31" s="63"/>
      <c r="C31" s="63"/>
      <c r="D31" s="64"/>
      <c r="E31" s="65"/>
    </row>
    <row r="32" spans="1:5" x14ac:dyDescent="0.25">
      <c r="A32" s="63"/>
      <c r="B32" s="63"/>
      <c r="C32" s="63"/>
      <c r="D32" s="64"/>
      <c r="E32" s="65"/>
    </row>
    <row r="33" spans="1:5" x14ac:dyDescent="0.25">
      <c r="A33" s="63"/>
      <c r="B33" s="63"/>
      <c r="C33" s="63"/>
      <c r="D33" s="64"/>
      <c r="E33" s="65"/>
    </row>
    <row r="34" spans="1:5" x14ac:dyDescent="0.25">
      <c r="A34" s="63"/>
      <c r="B34" s="63"/>
      <c r="C34" s="63"/>
      <c r="D34" s="64"/>
      <c r="E34" s="65"/>
    </row>
    <row r="35" spans="1:5" x14ac:dyDescent="0.25">
      <c r="A35" s="63"/>
      <c r="B35" s="63"/>
      <c r="C35" s="63"/>
      <c r="D35" s="64"/>
      <c r="E35" s="65"/>
    </row>
    <row r="36" spans="1:5" x14ac:dyDescent="0.25">
      <c r="A36" s="63"/>
      <c r="B36" s="63"/>
      <c r="C36" s="63"/>
      <c r="D36" s="64"/>
      <c r="E36" s="65"/>
    </row>
    <row r="37" spans="1:5" x14ac:dyDescent="0.25">
      <c r="A37" s="63"/>
      <c r="B37" s="63"/>
      <c r="C37" s="63"/>
      <c r="D37" s="64"/>
      <c r="E37" s="65"/>
    </row>
    <row r="38" spans="1:5" x14ac:dyDescent="0.25">
      <c r="A38" s="63"/>
      <c r="B38" s="63"/>
      <c r="C38" s="63"/>
      <c r="D38" s="64"/>
      <c r="E38" s="65"/>
    </row>
    <row r="39" spans="1:5" x14ac:dyDescent="0.25">
      <c r="A39" s="63"/>
      <c r="B39" s="63"/>
      <c r="C39" s="63"/>
      <c r="D39" s="64"/>
      <c r="E39" s="65"/>
    </row>
    <row r="40" spans="1:5" x14ac:dyDescent="0.25">
      <c r="A40" s="63"/>
      <c r="B40" s="63"/>
      <c r="C40" s="63"/>
      <c r="D40" s="64"/>
      <c r="E40" s="65"/>
    </row>
    <row r="41" spans="1:5" x14ac:dyDescent="0.25">
      <c r="A41" s="63"/>
      <c r="B41" s="63"/>
      <c r="C41" s="63"/>
      <c r="D41" s="64"/>
      <c r="E41" s="65"/>
    </row>
    <row r="42" spans="1:5" x14ac:dyDescent="0.25">
      <c r="A42" s="63"/>
      <c r="B42" s="63"/>
      <c r="C42" s="63"/>
      <c r="D42" s="64"/>
      <c r="E42" s="65"/>
    </row>
    <row r="43" spans="1:5" x14ac:dyDescent="0.25">
      <c r="A43" s="63"/>
      <c r="B43" s="63"/>
      <c r="C43" s="63"/>
      <c r="D43" s="64"/>
      <c r="E43" s="65"/>
    </row>
    <row r="44" spans="1:5" x14ac:dyDescent="0.25">
      <c r="A44" s="63"/>
      <c r="B44" s="63"/>
      <c r="C44" s="63"/>
      <c r="D44" s="64"/>
      <c r="E44" s="65"/>
    </row>
    <row r="45" spans="1:5" x14ac:dyDescent="0.25">
      <c r="A45" s="63"/>
      <c r="B45" s="63"/>
      <c r="C45" s="63"/>
      <c r="D45" s="64"/>
      <c r="E45" s="65"/>
    </row>
    <row r="46" spans="1:5" x14ac:dyDescent="0.25">
      <c r="A46" s="63"/>
      <c r="B46" s="63"/>
      <c r="C46" s="63"/>
      <c r="D46" s="64"/>
      <c r="E46" s="65"/>
    </row>
    <row r="47" spans="1:5" x14ac:dyDescent="0.25">
      <c r="A47" s="63"/>
      <c r="B47" s="63"/>
      <c r="C47" s="63"/>
      <c r="D47" s="64"/>
      <c r="E47" s="65"/>
    </row>
    <row r="48" spans="1:5" x14ac:dyDescent="0.25">
      <c r="A48" s="63"/>
      <c r="B48" s="63"/>
      <c r="C48" s="63"/>
      <c r="D48" s="64"/>
      <c r="E48" s="65"/>
    </row>
    <row r="49" spans="1:5" x14ac:dyDescent="0.25">
      <c r="A49" s="63"/>
      <c r="B49" s="63"/>
      <c r="C49" s="63"/>
      <c r="D49" s="64"/>
      <c r="E49" s="65"/>
    </row>
    <row r="50" spans="1:5" x14ac:dyDescent="0.25">
      <c r="A50" s="63"/>
      <c r="B50" s="63"/>
      <c r="C50" s="63"/>
      <c r="D50" s="64"/>
      <c r="E50" s="65"/>
    </row>
    <row r="51" spans="1:5" x14ac:dyDescent="0.25">
      <c r="A51" s="63"/>
      <c r="B51" s="63"/>
      <c r="C51" s="63"/>
      <c r="D51" s="64"/>
      <c r="E51" s="65"/>
    </row>
    <row r="52" spans="1:5" x14ac:dyDescent="0.25">
      <c r="A52" s="63"/>
      <c r="B52" s="63"/>
      <c r="C52" s="63"/>
      <c r="D52" s="64"/>
      <c r="E52" s="65"/>
    </row>
    <row r="53" spans="1:5" x14ac:dyDescent="0.25">
      <c r="A53" s="63"/>
      <c r="B53" s="63"/>
      <c r="C53" s="63"/>
      <c r="D53" s="64"/>
      <c r="E53" s="65"/>
    </row>
    <row r="54" spans="1:5" x14ac:dyDescent="0.25">
      <c r="A54" s="63"/>
      <c r="B54" s="63"/>
      <c r="C54" s="63"/>
      <c r="D54" s="64"/>
      <c r="E54" s="65"/>
    </row>
    <row r="55" spans="1:5" x14ac:dyDescent="0.25">
      <c r="A55" s="63"/>
      <c r="B55" s="63"/>
      <c r="C55" s="63"/>
      <c r="D55" s="64"/>
      <c r="E55" s="65"/>
    </row>
    <row r="56" spans="1:5" x14ac:dyDescent="0.25">
      <c r="A56" s="63"/>
      <c r="B56" s="63"/>
      <c r="C56" s="63"/>
      <c r="D56" s="64"/>
      <c r="E56" s="65"/>
    </row>
    <row r="57" spans="1:5" x14ac:dyDescent="0.25">
      <c r="A57" s="63"/>
      <c r="B57" s="63"/>
      <c r="C57" s="63"/>
      <c r="D57" s="64"/>
      <c r="E57" s="65"/>
    </row>
    <row r="58" spans="1:5" x14ac:dyDescent="0.25">
      <c r="A58" s="63"/>
      <c r="B58" s="63"/>
      <c r="C58" s="63"/>
      <c r="D58" s="64"/>
      <c r="E58" s="65"/>
    </row>
    <row r="59" spans="1:5" x14ac:dyDescent="0.25">
      <c r="A59" s="63"/>
      <c r="B59" s="63"/>
      <c r="C59" s="63"/>
      <c r="D59" s="64"/>
      <c r="E59" s="65"/>
    </row>
    <row r="60" spans="1:5" x14ac:dyDescent="0.25">
      <c r="A60" s="63"/>
      <c r="B60" s="63"/>
      <c r="C60" s="63"/>
      <c r="D60" s="64"/>
      <c r="E60" s="65"/>
    </row>
    <row r="61" spans="1:5" x14ac:dyDescent="0.25">
      <c r="A61" s="63"/>
      <c r="B61" s="63"/>
      <c r="C61" s="63"/>
      <c r="D61" s="64"/>
      <c r="E61" s="65"/>
    </row>
    <row r="62" spans="1:5" x14ac:dyDescent="0.25">
      <c r="A62" s="63"/>
      <c r="B62" s="63"/>
      <c r="C62" s="63"/>
      <c r="D62" s="64"/>
      <c r="E62" s="65"/>
    </row>
    <row r="63" spans="1:5" x14ac:dyDescent="0.25">
      <c r="A63" s="63"/>
      <c r="B63" s="63"/>
      <c r="C63" s="63"/>
      <c r="D63" s="64"/>
      <c r="E63" s="65"/>
    </row>
    <row r="64" spans="1:5" x14ac:dyDescent="0.25">
      <c r="A64" s="63"/>
      <c r="B64" s="63"/>
      <c r="C64" s="63"/>
      <c r="D64" s="64"/>
      <c r="E64" s="65"/>
    </row>
    <row r="65" spans="1:5" x14ac:dyDescent="0.25">
      <c r="A65" s="63"/>
      <c r="B65" s="63"/>
      <c r="C65" s="63"/>
      <c r="D65" s="64"/>
      <c r="E65" s="65"/>
    </row>
    <row r="66" spans="1:5" x14ac:dyDescent="0.25">
      <c r="A66" s="63"/>
      <c r="B66" s="63"/>
      <c r="C66" s="63"/>
      <c r="D66" s="64"/>
      <c r="E66" s="65"/>
    </row>
    <row r="67" spans="1:5" x14ac:dyDescent="0.25">
      <c r="A67" s="63"/>
      <c r="B67" s="63"/>
      <c r="C67" s="63"/>
      <c r="D67" s="64"/>
      <c r="E67" s="65"/>
    </row>
    <row r="68" spans="1:5" x14ac:dyDescent="0.25">
      <c r="A68" s="63"/>
      <c r="B68" s="63"/>
      <c r="C68" s="63"/>
      <c r="D68" s="64"/>
      <c r="E68" s="65"/>
    </row>
    <row r="69" spans="1:5" x14ac:dyDescent="0.25">
      <c r="A69" s="63"/>
      <c r="B69" s="63"/>
      <c r="C69" s="63"/>
      <c r="D69" s="64"/>
      <c r="E69" s="65"/>
    </row>
    <row r="70" spans="1:5" x14ac:dyDescent="0.25">
      <c r="A70" s="63"/>
      <c r="B70" s="63"/>
      <c r="C70" s="63"/>
      <c r="D70" s="64"/>
      <c r="E70" s="65"/>
    </row>
    <row r="71" spans="1:5" x14ac:dyDescent="0.25">
      <c r="A71" s="63"/>
      <c r="B71" s="63"/>
      <c r="C71" s="63"/>
      <c r="D71" s="64"/>
      <c r="E71" s="65"/>
    </row>
    <row r="72" spans="1:5" x14ac:dyDescent="0.25">
      <c r="A72" s="63"/>
      <c r="B72" s="63"/>
      <c r="C72" s="63"/>
      <c r="D72" s="64"/>
      <c r="E72" s="65"/>
    </row>
    <row r="73" spans="1:5" x14ac:dyDescent="0.25">
      <c r="A73" s="63"/>
      <c r="B73" s="63"/>
      <c r="C73" s="63"/>
      <c r="D73" s="64"/>
      <c r="E73" s="65"/>
    </row>
    <row r="74" spans="1:5" x14ac:dyDescent="0.25">
      <c r="A74" s="63"/>
      <c r="B74" s="63"/>
      <c r="C74" s="63"/>
      <c r="D74" s="64"/>
      <c r="E74" s="65"/>
    </row>
    <row r="75" spans="1:5" x14ac:dyDescent="0.25">
      <c r="A75" s="63"/>
      <c r="B75" s="63"/>
      <c r="C75" s="63"/>
      <c r="D75" s="64"/>
      <c r="E75" s="65"/>
    </row>
    <row r="76" spans="1:5" x14ac:dyDescent="0.25">
      <c r="A76" s="63"/>
      <c r="B76" s="63"/>
      <c r="C76" s="63"/>
      <c r="D76" s="64"/>
      <c r="E76" s="65"/>
    </row>
    <row r="77" spans="1:5" x14ac:dyDescent="0.25">
      <c r="A77" s="63"/>
      <c r="B77" s="63"/>
      <c r="C77" s="63"/>
      <c r="D77" s="64"/>
      <c r="E77" s="65"/>
    </row>
    <row r="78" spans="1:5" x14ac:dyDescent="0.25">
      <c r="A78" s="63"/>
      <c r="B78" s="63"/>
      <c r="C78" s="63"/>
      <c r="D78" s="64"/>
      <c r="E78" s="65"/>
    </row>
    <row r="79" spans="1:5" x14ac:dyDescent="0.25">
      <c r="A79" s="63"/>
      <c r="B79" s="63"/>
      <c r="C79" s="63"/>
      <c r="D79" s="64"/>
      <c r="E79" s="65"/>
    </row>
    <row r="80" spans="1:5" x14ac:dyDescent="0.25">
      <c r="A80" s="63"/>
      <c r="B80" s="63"/>
      <c r="C80" s="63"/>
      <c r="D80" s="64"/>
      <c r="E80" s="65"/>
    </row>
    <row r="81" spans="1:5" x14ac:dyDescent="0.25">
      <c r="A81" s="63"/>
      <c r="B81" s="63"/>
      <c r="C81" s="63"/>
      <c r="D81" s="64"/>
      <c r="E81" s="65"/>
    </row>
    <row r="82" spans="1:5" x14ac:dyDescent="0.25">
      <c r="A82" s="63"/>
      <c r="B82" s="63"/>
      <c r="C82" s="63"/>
      <c r="D82" s="64"/>
      <c r="E82" s="65"/>
    </row>
    <row r="83" spans="1:5" x14ac:dyDescent="0.25">
      <c r="B83" s="66"/>
      <c r="C83" s="66"/>
      <c r="D83" s="67"/>
      <c r="E83" s="67"/>
    </row>
    <row r="84" spans="1:5" x14ac:dyDescent="0.25">
      <c r="B84" s="66"/>
      <c r="C84" s="66"/>
      <c r="D84" s="67"/>
      <c r="E84" s="67"/>
    </row>
    <row r="85" spans="1:5" x14ac:dyDescent="0.25">
      <c r="B85" s="66"/>
      <c r="C85" s="66"/>
      <c r="D85" s="67"/>
      <c r="E85" s="67"/>
    </row>
  </sheetData>
  <sheetProtection algorithmName="SHA-512" hashValue="WJWnJgXHOZZSsK+ntByFfNucgrJtBgvnXYW+hBVVygf7DVhZx1t10Vkf1ybTY85jO2Og8pq4Pi3Xyth9cTDRmg==" saltValue="F/5hTnkNow+z/gF1ASGIeA==" spinCount="100000" sheet="1" selectLockedCells="1"/>
  <mergeCells count="8">
    <mergeCell ref="C1:E1"/>
    <mergeCell ref="C2:E2"/>
    <mergeCell ref="C3:E3"/>
    <mergeCell ref="C4:E4"/>
    <mergeCell ref="A1:B1"/>
    <mergeCell ref="A2:B2"/>
    <mergeCell ref="A3:B3"/>
    <mergeCell ref="A4:B4"/>
  </mergeCells>
  <conditionalFormatting sqref="A11:A46">
    <cfRule type="expression" dxfId="1288" priority="6">
      <formula>ISBLANK(A11)</formula>
    </cfRule>
  </conditionalFormatting>
  <conditionalFormatting sqref="A47:A82">
    <cfRule type="expression" dxfId="1287" priority="5">
      <formula>ISBLANK(A47)</formula>
    </cfRule>
  </conditionalFormatting>
  <conditionalFormatting sqref="B11:C46">
    <cfRule type="expression" dxfId="1286" priority="4">
      <formula>ISBLANK(B11)</formula>
    </cfRule>
  </conditionalFormatting>
  <conditionalFormatting sqref="B47:C82">
    <cfRule type="expression" dxfId="1285" priority="3">
      <formula>ISBLANK(B47)</formula>
    </cfRule>
  </conditionalFormatting>
  <conditionalFormatting sqref="D11:D82">
    <cfRule type="expression" dxfId="1284" priority="2">
      <formula>ISBLANK(D11)</formula>
    </cfRule>
  </conditionalFormatting>
  <conditionalFormatting sqref="E11:E82">
    <cfRule type="expression" dxfId="1283" priority="1">
      <formula>ISBLANK(E11)</formula>
    </cfRule>
  </conditionalFormatting>
  <pageMargins left="0.70866141732283472" right="0.70866141732283472" top="0.78740157480314965" bottom="0.78740157480314965" header="0.31496062992125984" footer="0.31496062992125984"/>
  <pageSetup paperSize="9" scale="66" fitToHeight="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>
    <tabColor rgb="FF00B050"/>
    <pageSetUpPr fitToPage="1"/>
  </sheetPr>
  <dimension ref="A1:F238"/>
  <sheetViews>
    <sheetView view="pageLayout" zoomScaleNormal="100" workbookViewId="0">
      <selection activeCell="A11" sqref="A11"/>
    </sheetView>
  </sheetViews>
  <sheetFormatPr baseColWidth="10" defaultColWidth="11.42578125" defaultRowHeight="15" x14ac:dyDescent="0.25"/>
  <cols>
    <col min="1" max="1" width="4.7109375" style="36" customWidth="1"/>
    <col min="2" max="2" width="6.85546875" style="36" customWidth="1"/>
    <col min="3" max="3" width="15.28515625" style="36" customWidth="1"/>
    <col min="4" max="4" width="34.42578125" style="36" customWidth="1"/>
    <col min="5" max="5" width="12.7109375" style="36" customWidth="1"/>
    <col min="6" max="6" width="17.85546875" style="36" customWidth="1"/>
    <col min="7" max="16384" width="11.42578125" style="36"/>
  </cols>
  <sheetData>
    <row r="1" spans="1:6" ht="15" customHeight="1" x14ac:dyDescent="0.25">
      <c r="A1" s="242" t="s">
        <v>0</v>
      </c>
      <c r="B1" s="242"/>
      <c r="C1" s="242"/>
      <c r="D1" s="245" t="str">
        <f>IF(Zwischennachweis!$D$9&gt;0,Zwischennachweis!$D$9,"")</f>
        <v/>
      </c>
      <c r="E1" s="246"/>
      <c r="F1" s="247"/>
    </row>
    <row r="2" spans="1:6" ht="15" customHeight="1" x14ac:dyDescent="0.25">
      <c r="A2" s="242" t="s">
        <v>54</v>
      </c>
      <c r="B2" s="242"/>
      <c r="C2" s="242"/>
      <c r="D2" s="245" t="str">
        <f>IF(Zwischennachweis!$D$7&gt;0,Zwischennachweis!$D$7,"")</f>
        <v/>
      </c>
      <c r="E2" s="246"/>
      <c r="F2" s="247"/>
    </row>
    <row r="3" spans="1:6" x14ac:dyDescent="0.25">
      <c r="A3" s="242" t="s">
        <v>38</v>
      </c>
      <c r="B3" s="242"/>
      <c r="C3" s="242"/>
      <c r="D3" s="248" t="str">
        <f>IF(Zwischennachweis!$D$8&gt;0,Zwischennachweis!$D$8,"")</f>
        <v/>
      </c>
      <c r="E3" s="249"/>
      <c r="F3" s="250"/>
    </row>
    <row r="4" spans="1:6" x14ac:dyDescent="0.25">
      <c r="A4" s="242" t="s">
        <v>55</v>
      </c>
      <c r="B4" s="242"/>
      <c r="C4" s="242"/>
      <c r="D4" s="248" t="str">
        <f>IF(Zwischennachweis!$D$10&gt;0,Zwischennachweis!$D$10,"")</f>
        <v/>
      </c>
      <c r="E4" s="249"/>
      <c r="F4" s="250"/>
    </row>
    <row r="7" spans="1:6" ht="15.75" x14ac:dyDescent="0.25">
      <c r="B7" s="59" t="s">
        <v>86</v>
      </c>
    </row>
    <row r="8" spans="1:6" ht="15.75" thickBot="1" x14ac:dyDescent="0.3">
      <c r="B8" s="39" t="s">
        <v>62</v>
      </c>
      <c r="E8" s="39" t="s">
        <v>47</v>
      </c>
      <c r="F8" s="60">
        <f>SUM(F11:F965)</f>
        <v>0</v>
      </c>
    </row>
    <row r="9" spans="1:6" ht="15.75" thickTop="1" x14ac:dyDescent="0.25"/>
    <row r="10" spans="1:6" ht="30" x14ac:dyDescent="0.25">
      <c r="A10" s="90" t="s">
        <v>63</v>
      </c>
      <c r="B10" s="62" t="s">
        <v>56</v>
      </c>
      <c r="C10" s="241" t="s">
        <v>57</v>
      </c>
      <c r="D10" s="241"/>
      <c r="E10" s="62" t="s">
        <v>60</v>
      </c>
      <c r="F10" s="62" t="s">
        <v>163</v>
      </c>
    </row>
    <row r="11" spans="1:6" x14ac:dyDescent="0.25">
      <c r="A11" s="63"/>
      <c r="B11" s="63"/>
      <c r="C11" s="243"/>
      <c r="D11" s="243"/>
      <c r="E11" s="64"/>
      <c r="F11" s="65"/>
    </row>
    <row r="12" spans="1:6" x14ac:dyDescent="0.25">
      <c r="A12" s="63"/>
      <c r="B12" s="63"/>
      <c r="C12" s="243"/>
      <c r="D12" s="243"/>
      <c r="E12" s="64"/>
      <c r="F12" s="65"/>
    </row>
    <row r="13" spans="1:6" x14ac:dyDescent="0.25">
      <c r="A13" s="63"/>
      <c r="B13" s="63"/>
      <c r="C13" s="243"/>
      <c r="D13" s="243"/>
      <c r="E13" s="64"/>
      <c r="F13" s="65"/>
    </row>
    <row r="14" spans="1:6" x14ac:dyDescent="0.25">
      <c r="A14" s="63"/>
      <c r="B14" s="63"/>
      <c r="C14" s="243"/>
      <c r="D14" s="243"/>
      <c r="E14" s="64"/>
      <c r="F14" s="65"/>
    </row>
    <row r="15" spans="1:6" x14ac:dyDescent="0.25">
      <c r="A15" s="63"/>
      <c r="B15" s="63"/>
      <c r="C15" s="243"/>
      <c r="D15" s="243"/>
      <c r="E15" s="64"/>
      <c r="F15" s="65"/>
    </row>
    <row r="16" spans="1:6" x14ac:dyDescent="0.25">
      <c r="A16" s="63"/>
      <c r="B16" s="63"/>
      <c r="C16" s="243"/>
      <c r="D16" s="243"/>
      <c r="E16" s="64"/>
      <c r="F16" s="65"/>
    </row>
    <row r="17" spans="1:6" x14ac:dyDescent="0.25">
      <c r="A17" s="63"/>
      <c r="B17" s="63"/>
      <c r="C17" s="243"/>
      <c r="D17" s="243"/>
      <c r="E17" s="64"/>
      <c r="F17" s="65"/>
    </row>
    <row r="18" spans="1:6" x14ac:dyDescent="0.25">
      <c r="A18" s="63"/>
      <c r="B18" s="63"/>
      <c r="C18" s="243"/>
      <c r="D18" s="243"/>
      <c r="E18" s="64"/>
      <c r="F18" s="65"/>
    </row>
    <row r="19" spans="1:6" x14ac:dyDescent="0.25">
      <c r="A19" s="63"/>
      <c r="B19" s="63"/>
      <c r="C19" s="243"/>
      <c r="D19" s="243"/>
      <c r="E19" s="64"/>
      <c r="F19" s="65"/>
    </row>
    <row r="20" spans="1:6" x14ac:dyDescent="0.25">
      <c r="A20" s="63"/>
      <c r="B20" s="63"/>
      <c r="C20" s="243"/>
      <c r="D20" s="243"/>
      <c r="E20" s="64"/>
      <c r="F20" s="65"/>
    </row>
    <row r="21" spans="1:6" x14ac:dyDescent="0.25">
      <c r="A21" s="63"/>
      <c r="B21" s="63"/>
      <c r="C21" s="243"/>
      <c r="D21" s="243"/>
      <c r="E21" s="64"/>
      <c r="F21" s="65"/>
    </row>
    <row r="22" spans="1:6" x14ac:dyDescent="0.25">
      <c r="A22" s="63"/>
      <c r="B22" s="63"/>
      <c r="C22" s="243"/>
      <c r="D22" s="243"/>
      <c r="E22" s="64"/>
      <c r="F22" s="65"/>
    </row>
    <row r="23" spans="1:6" x14ac:dyDescent="0.25">
      <c r="A23" s="63"/>
      <c r="B23" s="63"/>
      <c r="C23" s="243"/>
      <c r="D23" s="243"/>
      <c r="E23" s="64"/>
      <c r="F23" s="65"/>
    </row>
    <row r="24" spans="1:6" x14ac:dyDescent="0.25">
      <c r="A24" s="63"/>
      <c r="B24" s="63"/>
      <c r="C24" s="243"/>
      <c r="D24" s="243"/>
      <c r="E24" s="64"/>
      <c r="F24" s="65"/>
    </row>
    <row r="25" spans="1:6" x14ac:dyDescent="0.25">
      <c r="A25" s="63"/>
      <c r="B25" s="63"/>
      <c r="C25" s="243"/>
      <c r="D25" s="243"/>
      <c r="E25" s="64"/>
      <c r="F25" s="65"/>
    </row>
    <row r="26" spans="1:6" x14ac:dyDescent="0.25">
      <c r="A26" s="63"/>
      <c r="B26" s="63"/>
      <c r="C26" s="243"/>
      <c r="D26" s="243"/>
      <c r="E26" s="64"/>
      <c r="F26" s="65"/>
    </row>
    <row r="27" spans="1:6" x14ac:dyDescent="0.25">
      <c r="A27" s="63"/>
      <c r="B27" s="63"/>
      <c r="C27" s="243"/>
      <c r="D27" s="243"/>
      <c r="E27" s="64"/>
      <c r="F27" s="65"/>
    </row>
    <row r="28" spans="1:6" x14ac:dyDescent="0.25">
      <c r="A28" s="63"/>
      <c r="B28" s="63"/>
      <c r="C28" s="243"/>
      <c r="D28" s="243"/>
      <c r="E28" s="64"/>
      <c r="F28" s="65"/>
    </row>
    <row r="29" spans="1:6" x14ac:dyDescent="0.25">
      <c r="A29" s="63"/>
      <c r="B29" s="63"/>
      <c r="C29" s="243"/>
      <c r="D29" s="243"/>
      <c r="E29" s="64"/>
      <c r="F29" s="65"/>
    </row>
    <row r="30" spans="1:6" x14ac:dyDescent="0.25">
      <c r="A30" s="63"/>
      <c r="B30" s="63"/>
      <c r="C30" s="243"/>
      <c r="D30" s="243"/>
      <c r="E30" s="64"/>
      <c r="F30" s="65"/>
    </row>
    <row r="31" spans="1:6" x14ac:dyDescent="0.25">
      <c r="A31" s="63"/>
      <c r="B31" s="63"/>
      <c r="C31" s="243"/>
      <c r="D31" s="243"/>
      <c r="E31" s="64"/>
      <c r="F31" s="65"/>
    </row>
    <row r="32" spans="1:6" x14ac:dyDescent="0.25">
      <c r="A32" s="63"/>
      <c r="B32" s="63"/>
      <c r="C32" s="243"/>
      <c r="D32" s="243"/>
      <c r="E32" s="64"/>
      <c r="F32" s="65"/>
    </row>
    <row r="33" spans="1:6" x14ac:dyDescent="0.25">
      <c r="A33" s="63"/>
      <c r="B33" s="63"/>
      <c r="C33" s="243"/>
      <c r="D33" s="243"/>
      <c r="E33" s="64"/>
      <c r="F33" s="65"/>
    </row>
    <row r="34" spans="1:6" x14ac:dyDescent="0.25">
      <c r="A34" s="63"/>
      <c r="B34" s="63"/>
      <c r="C34" s="243"/>
      <c r="D34" s="243"/>
      <c r="E34" s="64"/>
      <c r="F34" s="65"/>
    </row>
    <row r="35" spans="1:6" x14ac:dyDescent="0.25">
      <c r="A35" s="63"/>
      <c r="B35" s="63"/>
      <c r="C35" s="243"/>
      <c r="D35" s="243"/>
      <c r="E35" s="64"/>
      <c r="F35" s="65"/>
    </row>
    <row r="36" spans="1:6" x14ac:dyDescent="0.25">
      <c r="A36" s="63"/>
      <c r="B36" s="63"/>
      <c r="C36" s="243"/>
      <c r="D36" s="243"/>
      <c r="E36" s="64"/>
      <c r="F36" s="65"/>
    </row>
    <row r="37" spans="1:6" x14ac:dyDescent="0.25">
      <c r="A37" s="63"/>
      <c r="B37" s="63"/>
      <c r="C37" s="243"/>
      <c r="D37" s="243"/>
      <c r="E37" s="64"/>
      <c r="F37" s="65"/>
    </row>
    <row r="38" spans="1:6" x14ac:dyDescent="0.25">
      <c r="A38" s="63"/>
      <c r="B38" s="63"/>
      <c r="C38" s="243"/>
      <c r="D38" s="243"/>
      <c r="E38" s="64"/>
      <c r="F38" s="65"/>
    </row>
    <row r="39" spans="1:6" x14ac:dyDescent="0.25">
      <c r="A39" s="63"/>
      <c r="B39" s="63"/>
      <c r="C39" s="243"/>
      <c r="D39" s="243"/>
      <c r="E39" s="64"/>
      <c r="F39" s="65"/>
    </row>
    <row r="40" spans="1:6" x14ac:dyDescent="0.25">
      <c r="A40" s="63"/>
      <c r="B40" s="63"/>
      <c r="C40" s="243"/>
      <c r="D40" s="243"/>
      <c r="E40" s="64"/>
      <c r="F40" s="65"/>
    </row>
    <row r="41" spans="1:6" x14ac:dyDescent="0.25">
      <c r="A41" s="63"/>
      <c r="B41" s="63"/>
      <c r="C41" s="243"/>
      <c r="D41" s="243"/>
      <c r="E41" s="64"/>
      <c r="F41" s="65"/>
    </row>
    <row r="42" spans="1:6" x14ac:dyDescent="0.25">
      <c r="A42" s="63"/>
      <c r="B42" s="63"/>
      <c r="C42" s="243"/>
      <c r="D42" s="243"/>
      <c r="E42" s="64"/>
      <c r="F42" s="65"/>
    </row>
    <row r="43" spans="1:6" x14ac:dyDescent="0.25">
      <c r="A43" s="63"/>
      <c r="B43" s="63"/>
      <c r="C43" s="243"/>
      <c r="D43" s="243"/>
      <c r="E43" s="64"/>
      <c r="F43" s="65"/>
    </row>
    <row r="44" spans="1:6" x14ac:dyDescent="0.25">
      <c r="A44" s="63"/>
      <c r="B44" s="63"/>
      <c r="C44" s="243"/>
      <c r="D44" s="243"/>
      <c r="E44" s="64"/>
      <c r="F44" s="65"/>
    </row>
    <row r="45" spans="1:6" x14ac:dyDescent="0.25">
      <c r="A45" s="63"/>
      <c r="B45" s="63"/>
      <c r="C45" s="243"/>
      <c r="D45" s="243"/>
      <c r="E45" s="64"/>
      <c r="F45" s="65"/>
    </row>
    <row r="46" spans="1:6" x14ac:dyDescent="0.25">
      <c r="A46" s="63"/>
      <c r="B46" s="63"/>
      <c r="C46" s="243"/>
      <c r="D46" s="243"/>
      <c r="E46" s="64"/>
      <c r="F46" s="65"/>
    </row>
    <row r="47" spans="1:6" x14ac:dyDescent="0.25">
      <c r="A47" s="63"/>
      <c r="B47" s="63"/>
      <c r="C47" s="243"/>
      <c r="D47" s="243"/>
      <c r="E47" s="64"/>
      <c r="F47" s="65"/>
    </row>
    <row r="48" spans="1:6" x14ac:dyDescent="0.25">
      <c r="A48" s="63"/>
      <c r="B48" s="63"/>
      <c r="C48" s="243"/>
      <c r="D48" s="243"/>
      <c r="E48" s="64"/>
      <c r="F48" s="65"/>
    </row>
    <row r="49" spans="1:6" x14ac:dyDescent="0.25">
      <c r="A49" s="63"/>
      <c r="B49" s="63"/>
      <c r="C49" s="243"/>
      <c r="D49" s="243"/>
      <c r="E49" s="64"/>
      <c r="F49" s="65"/>
    </row>
    <row r="50" spans="1:6" x14ac:dyDescent="0.25">
      <c r="A50" s="63"/>
      <c r="B50" s="63"/>
      <c r="C50" s="243"/>
      <c r="D50" s="243"/>
      <c r="E50" s="64"/>
      <c r="F50" s="65"/>
    </row>
    <row r="51" spans="1:6" x14ac:dyDescent="0.25">
      <c r="A51" s="63"/>
      <c r="B51" s="63"/>
      <c r="C51" s="243"/>
      <c r="D51" s="243"/>
      <c r="E51" s="64"/>
      <c r="F51" s="65"/>
    </row>
    <row r="52" spans="1:6" x14ac:dyDescent="0.25">
      <c r="A52" s="63"/>
      <c r="B52" s="63"/>
      <c r="C52" s="243"/>
      <c r="D52" s="243"/>
      <c r="E52" s="64"/>
      <c r="F52" s="65"/>
    </row>
    <row r="53" spans="1:6" x14ac:dyDescent="0.25">
      <c r="A53" s="63"/>
      <c r="B53" s="63"/>
      <c r="C53" s="243"/>
      <c r="D53" s="243"/>
      <c r="E53" s="64"/>
      <c r="F53" s="65"/>
    </row>
    <row r="54" spans="1:6" x14ac:dyDescent="0.25">
      <c r="A54" s="63"/>
      <c r="B54" s="63"/>
      <c r="C54" s="243"/>
      <c r="D54" s="243"/>
      <c r="E54" s="64"/>
      <c r="F54" s="65"/>
    </row>
    <row r="55" spans="1:6" x14ac:dyDescent="0.25">
      <c r="A55" s="63"/>
      <c r="B55" s="63"/>
      <c r="C55" s="243"/>
      <c r="D55" s="243"/>
      <c r="E55" s="64"/>
      <c r="F55" s="65"/>
    </row>
    <row r="56" spans="1:6" x14ac:dyDescent="0.25">
      <c r="A56" s="63"/>
      <c r="B56" s="63"/>
      <c r="C56" s="243"/>
      <c r="D56" s="243"/>
      <c r="E56" s="64"/>
      <c r="F56" s="65"/>
    </row>
    <row r="57" spans="1:6" x14ac:dyDescent="0.25">
      <c r="A57" s="63"/>
      <c r="B57" s="63"/>
      <c r="C57" s="243"/>
      <c r="D57" s="243"/>
      <c r="E57" s="64"/>
      <c r="F57" s="65"/>
    </row>
    <row r="58" spans="1:6" x14ac:dyDescent="0.25">
      <c r="A58" s="63"/>
      <c r="B58" s="63"/>
      <c r="C58" s="243"/>
      <c r="D58" s="243"/>
      <c r="E58" s="64"/>
      <c r="F58" s="65"/>
    </row>
    <row r="59" spans="1:6" x14ac:dyDescent="0.25">
      <c r="A59" s="63"/>
      <c r="B59" s="63"/>
      <c r="C59" s="243"/>
      <c r="D59" s="243"/>
      <c r="E59" s="64"/>
      <c r="F59" s="65"/>
    </row>
    <row r="60" spans="1:6" x14ac:dyDescent="0.25">
      <c r="A60" s="63"/>
      <c r="B60" s="63"/>
      <c r="C60" s="243"/>
      <c r="D60" s="243"/>
      <c r="E60" s="64"/>
      <c r="F60" s="65"/>
    </row>
    <row r="61" spans="1:6" x14ac:dyDescent="0.25">
      <c r="A61" s="63"/>
      <c r="B61" s="63"/>
      <c r="C61" s="243"/>
      <c r="D61" s="243"/>
      <c r="E61" s="64"/>
      <c r="F61" s="65"/>
    </row>
    <row r="62" spans="1:6" x14ac:dyDescent="0.25">
      <c r="A62" s="63"/>
      <c r="B62" s="63"/>
      <c r="C62" s="243"/>
      <c r="D62" s="243"/>
      <c r="E62" s="64"/>
      <c r="F62" s="65"/>
    </row>
    <row r="63" spans="1:6" x14ac:dyDescent="0.25">
      <c r="A63" s="63"/>
      <c r="B63" s="63"/>
      <c r="C63" s="243"/>
      <c r="D63" s="243"/>
      <c r="E63" s="64"/>
      <c r="F63" s="65"/>
    </row>
    <row r="64" spans="1:6" x14ac:dyDescent="0.25">
      <c r="A64" s="63"/>
      <c r="B64" s="63"/>
      <c r="C64" s="243"/>
      <c r="D64" s="243"/>
      <c r="E64" s="64"/>
      <c r="F64" s="65"/>
    </row>
    <row r="65" spans="1:6" x14ac:dyDescent="0.25">
      <c r="A65" s="63"/>
      <c r="B65" s="63"/>
      <c r="C65" s="243"/>
      <c r="D65" s="243"/>
      <c r="E65" s="64"/>
      <c r="F65" s="65"/>
    </row>
    <row r="66" spans="1:6" x14ac:dyDescent="0.25">
      <c r="A66" s="63"/>
      <c r="B66" s="63"/>
      <c r="C66" s="243"/>
      <c r="D66" s="243"/>
      <c r="E66" s="64"/>
      <c r="F66" s="65"/>
    </row>
    <row r="67" spans="1:6" x14ac:dyDescent="0.25">
      <c r="A67" s="63"/>
      <c r="B67" s="63"/>
      <c r="C67" s="243"/>
      <c r="D67" s="243"/>
      <c r="E67" s="64"/>
      <c r="F67" s="65"/>
    </row>
    <row r="68" spans="1:6" x14ac:dyDescent="0.25">
      <c r="A68" s="63"/>
      <c r="B68" s="63"/>
      <c r="C68" s="243"/>
      <c r="D68" s="243"/>
      <c r="E68" s="64"/>
      <c r="F68" s="65"/>
    </row>
    <row r="69" spans="1:6" x14ac:dyDescent="0.25">
      <c r="A69" s="63"/>
      <c r="B69" s="63"/>
      <c r="C69" s="243"/>
      <c r="D69" s="243"/>
      <c r="E69" s="64"/>
      <c r="F69" s="65"/>
    </row>
    <row r="70" spans="1:6" x14ac:dyDescent="0.25">
      <c r="A70" s="63"/>
      <c r="B70" s="63"/>
      <c r="C70" s="243"/>
      <c r="D70" s="243"/>
      <c r="E70" s="64"/>
      <c r="F70" s="65"/>
    </row>
    <row r="71" spans="1:6" x14ac:dyDescent="0.25">
      <c r="A71" s="63"/>
      <c r="B71" s="63"/>
      <c r="C71" s="243"/>
      <c r="D71" s="243"/>
      <c r="E71" s="64"/>
      <c r="F71" s="65"/>
    </row>
    <row r="72" spans="1:6" x14ac:dyDescent="0.25">
      <c r="A72" s="63"/>
      <c r="B72" s="63"/>
      <c r="C72" s="243"/>
      <c r="D72" s="243"/>
      <c r="E72" s="64"/>
      <c r="F72" s="65"/>
    </row>
    <row r="73" spans="1:6" x14ac:dyDescent="0.25">
      <c r="A73" s="63"/>
      <c r="B73" s="63"/>
      <c r="C73" s="243"/>
      <c r="D73" s="243"/>
      <c r="E73" s="64"/>
      <c r="F73" s="65"/>
    </row>
    <row r="74" spans="1:6" x14ac:dyDescent="0.25">
      <c r="A74" s="63"/>
      <c r="B74" s="63"/>
      <c r="C74" s="243"/>
      <c r="D74" s="243"/>
      <c r="E74" s="64"/>
      <c r="F74" s="65"/>
    </row>
    <row r="75" spans="1:6" x14ac:dyDescent="0.25">
      <c r="A75" s="63"/>
      <c r="B75" s="63"/>
      <c r="C75" s="243"/>
      <c r="D75" s="243"/>
      <c r="E75" s="64"/>
      <c r="F75" s="65"/>
    </row>
    <row r="76" spans="1:6" x14ac:dyDescent="0.25">
      <c r="A76" s="63"/>
      <c r="B76" s="63"/>
      <c r="C76" s="243"/>
      <c r="D76" s="243"/>
      <c r="E76" s="64"/>
      <c r="F76" s="65"/>
    </row>
    <row r="77" spans="1:6" ht="14.1" customHeight="1" x14ac:dyDescent="0.25">
      <c r="A77" s="63"/>
      <c r="B77" s="63"/>
      <c r="C77" s="243"/>
      <c r="D77" s="243"/>
      <c r="E77" s="64"/>
      <c r="F77" s="65"/>
    </row>
    <row r="78" spans="1:6" x14ac:dyDescent="0.25">
      <c r="A78" s="63"/>
      <c r="B78" s="63"/>
      <c r="C78" s="243"/>
      <c r="D78" s="243"/>
      <c r="E78" s="64"/>
      <c r="F78" s="65"/>
    </row>
    <row r="79" spans="1:6" x14ac:dyDescent="0.25">
      <c r="A79" s="63"/>
      <c r="B79" s="63"/>
      <c r="C79" s="243"/>
      <c r="D79" s="243"/>
      <c r="E79" s="64"/>
      <c r="F79" s="65"/>
    </row>
    <row r="80" spans="1:6" x14ac:dyDescent="0.25">
      <c r="A80" s="63"/>
      <c r="B80" s="63"/>
      <c r="C80" s="243"/>
      <c r="D80" s="243"/>
      <c r="E80" s="64"/>
      <c r="F80" s="65"/>
    </row>
    <row r="81" spans="1:6" x14ac:dyDescent="0.25">
      <c r="A81" s="63"/>
      <c r="B81" s="63"/>
      <c r="C81" s="243"/>
      <c r="D81" s="243"/>
      <c r="E81" s="64"/>
      <c r="F81" s="65"/>
    </row>
    <row r="82" spans="1:6" x14ac:dyDescent="0.25">
      <c r="A82" s="63"/>
      <c r="B82" s="63"/>
      <c r="C82" s="243"/>
      <c r="D82" s="243"/>
      <c r="E82" s="64"/>
      <c r="F82" s="65"/>
    </row>
    <row r="83" spans="1:6" x14ac:dyDescent="0.25">
      <c r="A83" s="63"/>
      <c r="B83" s="63"/>
      <c r="C83" s="243"/>
      <c r="D83" s="243"/>
      <c r="E83" s="64"/>
      <c r="F83" s="65"/>
    </row>
    <row r="84" spans="1:6" x14ac:dyDescent="0.25">
      <c r="A84" s="63"/>
      <c r="B84" s="63"/>
      <c r="C84" s="243"/>
      <c r="D84" s="243"/>
      <c r="E84" s="64"/>
      <c r="F84" s="65"/>
    </row>
    <row r="85" spans="1:6" x14ac:dyDescent="0.25">
      <c r="A85" s="63"/>
      <c r="B85" s="63"/>
      <c r="C85" s="243"/>
      <c r="D85" s="243"/>
      <c r="E85" s="64"/>
      <c r="F85" s="65"/>
    </row>
    <row r="86" spans="1:6" x14ac:dyDescent="0.25">
      <c r="A86" s="63"/>
      <c r="B86" s="63"/>
      <c r="C86" s="243"/>
      <c r="D86" s="243"/>
      <c r="E86" s="64"/>
      <c r="F86" s="65"/>
    </row>
    <row r="87" spans="1:6" x14ac:dyDescent="0.25">
      <c r="A87" s="63"/>
      <c r="B87" s="63"/>
      <c r="C87" s="243"/>
      <c r="D87" s="243"/>
      <c r="E87" s="64"/>
      <c r="F87" s="65"/>
    </row>
    <row r="88" spans="1:6" x14ac:dyDescent="0.25">
      <c r="A88" s="63"/>
      <c r="B88" s="63"/>
      <c r="C88" s="243"/>
      <c r="D88" s="243"/>
      <c r="E88" s="64"/>
      <c r="F88" s="65"/>
    </row>
    <row r="89" spans="1:6" x14ac:dyDescent="0.25">
      <c r="A89" s="63"/>
      <c r="B89" s="63"/>
      <c r="C89" s="243"/>
      <c r="D89" s="243"/>
      <c r="E89" s="64"/>
      <c r="F89" s="65"/>
    </row>
    <row r="90" spans="1:6" x14ac:dyDescent="0.25">
      <c r="A90" s="63"/>
      <c r="B90" s="63"/>
      <c r="C90" s="243"/>
      <c r="D90" s="243"/>
      <c r="E90" s="64"/>
      <c r="F90" s="65"/>
    </row>
    <row r="91" spans="1:6" x14ac:dyDescent="0.25">
      <c r="A91" s="63"/>
      <c r="B91" s="63"/>
      <c r="C91" s="243"/>
      <c r="D91" s="243"/>
      <c r="E91" s="64"/>
      <c r="F91" s="65"/>
    </row>
    <row r="92" spans="1:6" x14ac:dyDescent="0.25">
      <c r="A92" s="63"/>
      <c r="B92" s="63"/>
      <c r="C92" s="243"/>
      <c r="D92" s="243"/>
      <c r="E92" s="64"/>
      <c r="F92" s="65"/>
    </row>
    <row r="93" spans="1:6" x14ac:dyDescent="0.25">
      <c r="A93" s="63"/>
      <c r="B93" s="63"/>
      <c r="C93" s="243"/>
      <c r="D93" s="243"/>
      <c r="E93" s="64"/>
      <c r="F93" s="65"/>
    </row>
    <row r="94" spans="1:6" x14ac:dyDescent="0.25">
      <c r="A94" s="63"/>
      <c r="B94" s="63"/>
      <c r="C94" s="243"/>
      <c r="D94" s="243"/>
      <c r="E94" s="64"/>
      <c r="F94" s="65"/>
    </row>
    <row r="95" spans="1:6" x14ac:dyDescent="0.25">
      <c r="A95" s="63"/>
      <c r="B95" s="63"/>
      <c r="C95" s="243"/>
      <c r="D95" s="243"/>
      <c r="E95" s="64"/>
      <c r="F95" s="65"/>
    </row>
    <row r="96" spans="1:6" x14ac:dyDescent="0.25">
      <c r="A96" s="63"/>
      <c r="B96" s="63"/>
      <c r="C96" s="243"/>
      <c r="D96" s="243"/>
      <c r="E96" s="64"/>
      <c r="F96" s="65"/>
    </row>
    <row r="97" spans="1:6" x14ac:dyDescent="0.25">
      <c r="A97" s="63"/>
      <c r="B97" s="63"/>
      <c r="C97" s="243"/>
      <c r="D97" s="243"/>
      <c r="E97" s="64"/>
      <c r="F97" s="65"/>
    </row>
    <row r="98" spans="1:6" x14ac:dyDescent="0.25">
      <c r="A98" s="63"/>
      <c r="B98" s="63"/>
      <c r="C98" s="243"/>
      <c r="D98" s="243"/>
      <c r="E98" s="64"/>
      <c r="F98" s="65"/>
    </row>
    <row r="99" spans="1:6" x14ac:dyDescent="0.25">
      <c r="A99" s="63"/>
      <c r="B99" s="63"/>
      <c r="C99" s="243"/>
      <c r="D99" s="243"/>
      <c r="E99" s="64"/>
      <c r="F99" s="65"/>
    </row>
    <row r="100" spans="1:6" x14ac:dyDescent="0.25">
      <c r="A100" s="63"/>
      <c r="B100" s="63"/>
      <c r="C100" s="243"/>
      <c r="D100" s="243"/>
      <c r="E100" s="64"/>
      <c r="F100" s="65"/>
    </row>
    <row r="101" spans="1:6" x14ac:dyDescent="0.25">
      <c r="A101" s="63"/>
      <c r="B101" s="63"/>
      <c r="C101" s="243"/>
      <c r="D101" s="243"/>
      <c r="E101" s="64"/>
      <c r="F101" s="65"/>
    </row>
    <row r="102" spans="1:6" x14ac:dyDescent="0.25">
      <c r="A102" s="63"/>
      <c r="B102" s="63"/>
      <c r="C102" s="243"/>
      <c r="D102" s="243"/>
      <c r="E102" s="64"/>
      <c r="F102" s="65"/>
    </row>
    <row r="103" spans="1:6" x14ac:dyDescent="0.25">
      <c r="A103" s="63"/>
      <c r="B103" s="63"/>
      <c r="C103" s="243"/>
      <c r="D103" s="243"/>
      <c r="E103" s="64"/>
      <c r="F103" s="65"/>
    </row>
    <row r="104" spans="1:6" x14ac:dyDescent="0.25">
      <c r="A104" s="63"/>
      <c r="B104" s="63"/>
      <c r="C104" s="243"/>
      <c r="D104" s="243"/>
      <c r="E104" s="64"/>
      <c r="F104" s="65"/>
    </row>
    <row r="105" spans="1:6" x14ac:dyDescent="0.25">
      <c r="A105" s="63"/>
      <c r="B105" s="63"/>
      <c r="C105" s="243"/>
      <c r="D105" s="243"/>
      <c r="E105" s="64"/>
      <c r="F105" s="65"/>
    </row>
    <row r="106" spans="1:6" x14ac:dyDescent="0.25">
      <c r="A106" s="63"/>
      <c r="B106" s="63"/>
      <c r="C106" s="243"/>
      <c r="D106" s="243"/>
      <c r="E106" s="64"/>
      <c r="F106" s="65"/>
    </row>
    <row r="107" spans="1:6" x14ac:dyDescent="0.25">
      <c r="A107" s="63"/>
      <c r="B107" s="63"/>
      <c r="C107" s="243"/>
      <c r="D107" s="243"/>
      <c r="E107" s="64"/>
      <c r="F107" s="65"/>
    </row>
    <row r="108" spans="1:6" x14ac:dyDescent="0.25">
      <c r="A108" s="63"/>
      <c r="B108" s="63"/>
      <c r="C108" s="243"/>
      <c r="D108" s="243"/>
      <c r="E108" s="64"/>
      <c r="F108" s="65"/>
    </row>
    <row r="109" spans="1:6" x14ac:dyDescent="0.25">
      <c r="A109" s="63"/>
      <c r="B109" s="63"/>
      <c r="C109" s="243"/>
      <c r="D109" s="243"/>
      <c r="E109" s="64"/>
      <c r="F109" s="65"/>
    </row>
    <row r="110" spans="1:6" x14ac:dyDescent="0.25">
      <c r="A110" s="63"/>
      <c r="B110" s="63"/>
      <c r="C110" s="243"/>
      <c r="D110" s="243"/>
      <c r="E110" s="64"/>
      <c r="F110" s="65"/>
    </row>
    <row r="111" spans="1:6" x14ac:dyDescent="0.25">
      <c r="A111" s="63"/>
      <c r="B111" s="63"/>
      <c r="C111" s="243"/>
      <c r="D111" s="243"/>
      <c r="E111" s="64"/>
      <c r="F111" s="65"/>
    </row>
    <row r="112" spans="1:6" x14ac:dyDescent="0.25">
      <c r="A112" s="63"/>
      <c r="B112" s="63"/>
      <c r="C112" s="243"/>
      <c r="D112" s="243"/>
      <c r="E112" s="64"/>
      <c r="F112" s="65"/>
    </row>
    <row r="113" spans="1:6" x14ac:dyDescent="0.25">
      <c r="A113" s="63"/>
      <c r="B113" s="63"/>
      <c r="C113" s="243"/>
      <c r="D113" s="243"/>
      <c r="E113" s="64"/>
      <c r="F113" s="65"/>
    </row>
    <row r="114" spans="1:6" x14ac:dyDescent="0.25">
      <c r="A114" s="63"/>
      <c r="B114" s="63"/>
      <c r="C114" s="243"/>
      <c r="D114" s="243"/>
      <c r="E114" s="64"/>
      <c r="F114" s="65"/>
    </row>
    <row r="115" spans="1:6" x14ac:dyDescent="0.25">
      <c r="A115" s="63"/>
      <c r="B115" s="63"/>
      <c r="C115" s="243"/>
      <c r="D115" s="243"/>
      <c r="E115" s="64"/>
      <c r="F115" s="65"/>
    </row>
    <row r="116" spans="1:6" x14ac:dyDescent="0.25">
      <c r="A116" s="63"/>
      <c r="B116" s="63"/>
      <c r="C116" s="243"/>
      <c r="D116" s="243"/>
      <c r="E116" s="64"/>
      <c r="F116" s="65"/>
    </row>
    <row r="117" spans="1:6" x14ac:dyDescent="0.25">
      <c r="A117" s="63"/>
      <c r="B117" s="63"/>
      <c r="C117" s="243"/>
      <c r="D117" s="243"/>
      <c r="E117" s="64"/>
      <c r="F117" s="65"/>
    </row>
    <row r="118" spans="1:6" x14ac:dyDescent="0.25">
      <c r="A118" s="63"/>
      <c r="B118" s="63"/>
      <c r="C118" s="243"/>
      <c r="D118" s="243"/>
      <c r="E118" s="64"/>
      <c r="F118" s="65"/>
    </row>
    <row r="119" spans="1:6" x14ac:dyDescent="0.25">
      <c r="A119" s="63"/>
      <c r="B119" s="63"/>
      <c r="C119" s="243"/>
      <c r="D119" s="243"/>
      <c r="E119" s="64"/>
      <c r="F119" s="65"/>
    </row>
    <row r="120" spans="1:6" x14ac:dyDescent="0.25">
      <c r="A120" s="63"/>
      <c r="B120" s="63"/>
      <c r="C120" s="243"/>
      <c r="D120" s="243"/>
      <c r="E120" s="64"/>
      <c r="F120" s="65"/>
    </row>
    <row r="121" spans="1:6" x14ac:dyDescent="0.25">
      <c r="A121" s="63"/>
      <c r="B121" s="63"/>
      <c r="C121" s="243"/>
      <c r="D121" s="243"/>
      <c r="E121" s="64"/>
      <c r="F121" s="65"/>
    </row>
    <row r="122" spans="1:6" x14ac:dyDescent="0.25">
      <c r="A122" s="63"/>
      <c r="B122" s="63"/>
      <c r="C122" s="243"/>
      <c r="D122" s="243"/>
      <c r="E122" s="64"/>
      <c r="F122" s="65"/>
    </row>
    <row r="123" spans="1:6" x14ac:dyDescent="0.25">
      <c r="A123" s="63"/>
      <c r="B123" s="63"/>
      <c r="C123" s="243"/>
      <c r="D123" s="243"/>
      <c r="E123" s="64"/>
      <c r="F123" s="65"/>
    </row>
    <row r="124" spans="1:6" x14ac:dyDescent="0.25">
      <c r="A124" s="63"/>
      <c r="B124" s="63"/>
      <c r="C124" s="243"/>
      <c r="D124" s="243"/>
      <c r="E124" s="64"/>
      <c r="F124" s="65"/>
    </row>
    <row r="125" spans="1:6" x14ac:dyDescent="0.25">
      <c r="A125" s="63"/>
      <c r="B125" s="63"/>
      <c r="C125" s="243"/>
      <c r="D125" s="243"/>
      <c r="E125" s="64"/>
      <c r="F125" s="65"/>
    </row>
    <row r="126" spans="1:6" x14ac:dyDescent="0.25">
      <c r="A126" s="63"/>
      <c r="B126" s="63"/>
      <c r="C126" s="243"/>
      <c r="D126" s="243"/>
      <c r="E126" s="64"/>
      <c r="F126" s="65"/>
    </row>
    <row r="127" spans="1:6" x14ac:dyDescent="0.25">
      <c r="A127" s="63"/>
      <c r="B127" s="63"/>
      <c r="C127" s="243"/>
      <c r="D127" s="243"/>
      <c r="E127" s="64"/>
      <c r="F127" s="65"/>
    </row>
    <row r="128" spans="1:6" x14ac:dyDescent="0.25">
      <c r="A128" s="63"/>
      <c r="B128" s="63"/>
      <c r="C128" s="243"/>
      <c r="D128" s="243"/>
      <c r="E128" s="64"/>
      <c r="F128" s="65"/>
    </row>
    <row r="129" spans="1:6" x14ac:dyDescent="0.25">
      <c r="A129" s="63"/>
      <c r="B129" s="63"/>
      <c r="C129" s="243"/>
      <c r="D129" s="243"/>
      <c r="E129" s="64"/>
      <c r="F129" s="65"/>
    </row>
    <row r="130" spans="1:6" x14ac:dyDescent="0.25">
      <c r="A130" s="63"/>
      <c r="B130" s="63"/>
      <c r="C130" s="243"/>
      <c r="D130" s="243"/>
      <c r="E130" s="64"/>
      <c r="F130" s="65"/>
    </row>
    <row r="131" spans="1:6" x14ac:dyDescent="0.25">
      <c r="A131" s="63"/>
      <c r="B131" s="63"/>
      <c r="C131" s="243"/>
      <c r="D131" s="243"/>
      <c r="E131" s="64"/>
      <c r="F131" s="65"/>
    </row>
    <row r="132" spans="1:6" x14ac:dyDescent="0.25">
      <c r="A132" s="63"/>
      <c r="B132" s="63"/>
      <c r="C132" s="243"/>
      <c r="D132" s="243"/>
      <c r="E132" s="64"/>
      <c r="F132" s="65"/>
    </row>
    <row r="133" spans="1:6" x14ac:dyDescent="0.25">
      <c r="A133" s="63"/>
      <c r="B133" s="63"/>
      <c r="C133" s="243"/>
      <c r="D133" s="243"/>
      <c r="E133" s="64"/>
      <c r="F133" s="65"/>
    </row>
    <row r="134" spans="1:6" x14ac:dyDescent="0.25">
      <c r="A134" s="63"/>
      <c r="B134" s="63"/>
      <c r="C134" s="243"/>
      <c r="D134" s="243"/>
      <c r="E134" s="64"/>
      <c r="F134" s="65"/>
    </row>
    <row r="135" spans="1:6" x14ac:dyDescent="0.25">
      <c r="A135" s="63"/>
      <c r="B135" s="63"/>
      <c r="C135" s="243"/>
      <c r="D135" s="243"/>
      <c r="E135" s="64"/>
      <c r="F135" s="65"/>
    </row>
    <row r="136" spans="1:6" x14ac:dyDescent="0.25">
      <c r="A136" s="63"/>
      <c r="B136" s="63"/>
      <c r="C136" s="243"/>
      <c r="D136" s="243"/>
      <c r="E136" s="64"/>
      <c r="F136" s="65"/>
    </row>
    <row r="137" spans="1:6" x14ac:dyDescent="0.25">
      <c r="A137" s="63"/>
      <c r="B137" s="63"/>
      <c r="C137" s="243"/>
      <c r="D137" s="243"/>
      <c r="E137" s="64"/>
      <c r="F137" s="65"/>
    </row>
    <row r="138" spans="1:6" x14ac:dyDescent="0.25">
      <c r="A138" s="63"/>
      <c r="B138" s="63"/>
      <c r="C138" s="243"/>
      <c r="D138" s="243"/>
      <c r="E138" s="64"/>
      <c r="F138" s="65"/>
    </row>
    <row r="139" spans="1:6" x14ac:dyDescent="0.25">
      <c r="A139" s="63"/>
      <c r="B139" s="63"/>
      <c r="C139" s="243"/>
      <c r="D139" s="243"/>
      <c r="E139" s="64"/>
      <c r="F139" s="65"/>
    </row>
    <row r="140" spans="1:6" x14ac:dyDescent="0.25">
      <c r="A140" s="63"/>
      <c r="B140" s="63"/>
      <c r="C140" s="243"/>
      <c r="D140" s="243"/>
      <c r="E140" s="64"/>
      <c r="F140" s="65"/>
    </row>
    <row r="141" spans="1:6" x14ac:dyDescent="0.25">
      <c r="A141" s="63"/>
      <c r="B141" s="63"/>
      <c r="C141" s="243"/>
      <c r="D141" s="243"/>
      <c r="E141" s="64"/>
      <c r="F141" s="65"/>
    </row>
    <row r="142" spans="1:6" x14ac:dyDescent="0.25">
      <c r="A142" s="63"/>
      <c r="B142" s="63"/>
      <c r="C142" s="243"/>
      <c r="D142" s="243"/>
      <c r="E142" s="64"/>
      <c r="F142" s="65"/>
    </row>
    <row r="143" spans="1:6" x14ac:dyDescent="0.25">
      <c r="A143" s="63"/>
      <c r="B143" s="63"/>
      <c r="C143" s="243"/>
      <c r="D143" s="243"/>
      <c r="E143" s="64"/>
      <c r="F143" s="65"/>
    </row>
    <row r="144" spans="1:6" x14ac:dyDescent="0.25">
      <c r="A144" s="63"/>
      <c r="B144" s="63"/>
      <c r="C144" s="243"/>
      <c r="D144" s="243"/>
      <c r="E144" s="64"/>
      <c r="F144" s="65"/>
    </row>
    <row r="145" spans="1:6" x14ac:dyDescent="0.25">
      <c r="A145" s="63"/>
      <c r="B145" s="63"/>
      <c r="C145" s="243"/>
      <c r="D145" s="243"/>
      <c r="E145" s="64"/>
      <c r="F145" s="65"/>
    </row>
    <row r="146" spans="1:6" x14ac:dyDescent="0.25">
      <c r="A146" s="63"/>
      <c r="B146" s="63"/>
      <c r="C146" s="243"/>
      <c r="D146" s="243"/>
      <c r="E146" s="64"/>
      <c r="F146" s="65"/>
    </row>
    <row r="147" spans="1:6" x14ac:dyDescent="0.25">
      <c r="A147" s="63"/>
      <c r="B147" s="63"/>
      <c r="C147" s="243"/>
      <c r="D147" s="243"/>
      <c r="E147" s="64"/>
      <c r="F147" s="65"/>
    </row>
    <row r="148" spans="1:6" x14ac:dyDescent="0.25">
      <c r="A148" s="63"/>
      <c r="B148" s="63"/>
      <c r="C148" s="243"/>
      <c r="D148" s="243"/>
      <c r="E148" s="64"/>
      <c r="F148" s="65"/>
    </row>
    <row r="149" spans="1:6" x14ac:dyDescent="0.25">
      <c r="A149" s="63"/>
      <c r="B149" s="63"/>
      <c r="C149" s="243"/>
      <c r="D149" s="243"/>
      <c r="E149" s="64"/>
      <c r="F149" s="65"/>
    </row>
    <row r="150" spans="1:6" x14ac:dyDescent="0.25">
      <c r="A150" s="63"/>
      <c r="B150" s="63"/>
      <c r="C150" s="243"/>
      <c r="D150" s="243"/>
      <c r="E150" s="64"/>
      <c r="F150" s="65"/>
    </row>
    <row r="151" spans="1:6" x14ac:dyDescent="0.25">
      <c r="A151" s="63"/>
      <c r="B151" s="63"/>
      <c r="C151" s="243"/>
      <c r="D151" s="243"/>
      <c r="E151" s="64"/>
      <c r="F151" s="65"/>
    </row>
    <row r="152" spans="1:6" x14ac:dyDescent="0.25">
      <c r="A152" s="63"/>
      <c r="B152" s="63"/>
      <c r="C152" s="243"/>
      <c r="D152" s="243"/>
      <c r="E152" s="64"/>
      <c r="F152" s="65"/>
    </row>
    <row r="153" spans="1:6" x14ac:dyDescent="0.25">
      <c r="A153" s="63"/>
      <c r="B153" s="63"/>
      <c r="C153" s="243"/>
      <c r="D153" s="243"/>
      <c r="E153" s="64"/>
      <c r="F153" s="65"/>
    </row>
    <row r="154" spans="1:6" x14ac:dyDescent="0.25">
      <c r="A154" s="63"/>
      <c r="B154" s="63"/>
      <c r="C154" s="243"/>
      <c r="D154" s="243"/>
      <c r="E154" s="64"/>
      <c r="F154" s="65"/>
    </row>
    <row r="155" spans="1:6" x14ac:dyDescent="0.25">
      <c r="A155" s="63"/>
      <c r="B155" s="63"/>
      <c r="C155" s="243"/>
      <c r="D155" s="243"/>
      <c r="E155" s="64"/>
      <c r="F155" s="65"/>
    </row>
    <row r="156" spans="1:6" x14ac:dyDescent="0.25">
      <c r="A156" s="63"/>
      <c r="B156" s="63"/>
      <c r="C156" s="243"/>
      <c r="D156" s="243"/>
      <c r="E156" s="64"/>
      <c r="F156" s="65"/>
    </row>
    <row r="157" spans="1:6" x14ac:dyDescent="0.25">
      <c r="A157" s="63"/>
      <c r="B157" s="63"/>
      <c r="C157" s="243"/>
      <c r="D157" s="243"/>
      <c r="E157" s="64"/>
      <c r="F157" s="65"/>
    </row>
    <row r="158" spans="1:6" x14ac:dyDescent="0.25">
      <c r="A158" s="63"/>
      <c r="B158" s="63"/>
      <c r="C158" s="243"/>
      <c r="D158" s="243"/>
      <c r="E158" s="64"/>
      <c r="F158" s="65"/>
    </row>
    <row r="159" spans="1:6" x14ac:dyDescent="0.25">
      <c r="A159" s="63"/>
      <c r="B159" s="63"/>
      <c r="C159" s="243"/>
      <c r="D159" s="243"/>
      <c r="E159" s="64"/>
      <c r="F159" s="65"/>
    </row>
    <row r="160" spans="1:6" x14ac:dyDescent="0.25">
      <c r="A160" s="63"/>
      <c r="B160" s="63"/>
      <c r="C160" s="243"/>
      <c r="D160" s="243"/>
      <c r="E160" s="64"/>
      <c r="F160" s="65"/>
    </row>
    <row r="161" spans="1:6" x14ac:dyDescent="0.25">
      <c r="A161" s="63"/>
      <c r="B161" s="63"/>
      <c r="C161" s="243"/>
      <c r="D161" s="243"/>
      <c r="E161" s="64"/>
      <c r="F161" s="65"/>
    </row>
    <row r="162" spans="1:6" x14ac:dyDescent="0.25">
      <c r="A162" s="63"/>
      <c r="B162" s="63"/>
      <c r="C162" s="243"/>
      <c r="D162" s="243"/>
      <c r="E162" s="64"/>
      <c r="F162" s="65"/>
    </row>
    <row r="163" spans="1:6" x14ac:dyDescent="0.25">
      <c r="A163" s="63"/>
      <c r="B163" s="63"/>
      <c r="C163" s="243"/>
      <c r="D163" s="243"/>
      <c r="E163" s="64"/>
      <c r="F163" s="65"/>
    </row>
    <row r="164" spans="1:6" x14ac:dyDescent="0.25">
      <c r="A164" s="63"/>
      <c r="B164" s="63"/>
      <c r="C164" s="243"/>
      <c r="D164" s="243"/>
      <c r="E164" s="64"/>
      <c r="F164" s="65"/>
    </row>
    <row r="165" spans="1:6" x14ac:dyDescent="0.25">
      <c r="A165" s="63"/>
      <c r="B165" s="63"/>
      <c r="C165" s="243"/>
      <c r="D165" s="243"/>
      <c r="E165" s="64"/>
      <c r="F165" s="65"/>
    </row>
    <row r="166" spans="1:6" x14ac:dyDescent="0.25">
      <c r="A166" s="63"/>
      <c r="B166" s="63"/>
      <c r="C166" s="243"/>
      <c r="D166" s="243"/>
      <c r="E166" s="64"/>
      <c r="F166" s="65"/>
    </row>
    <row r="167" spans="1:6" x14ac:dyDescent="0.25">
      <c r="A167" s="63"/>
      <c r="B167" s="63"/>
      <c r="C167" s="243"/>
      <c r="D167" s="243"/>
      <c r="E167" s="64"/>
      <c r="F167" s="65"/>
    </row>
    <row r="168" spans="1:6" x14ac:dyDescent="0.25">
      <c r="A168" s="63"/>
      <c r="B168" s="63"/>
      <c r="C168" s="243"/>
      <c r="D168" s="243"/>
      <c r="E168" s="64"/>
      <c r="F168" s="65"/>
    </row>
    <row r="169" spans="1:6" x14ac:dyDescent="0.25">
      <c r="A169" s="63"/>
      <c r="B169" s="63"/>
      <c r="C169" s="243"/>
      <c r="D169" s="243"/>
      <c r="E169" s="64"/>
      <c r="F169" s="65"/>
    </row>
    <row r="170" spans="1:6" x14ac:dyDescent="0.25">
      <c r="A170" s="63"/>
      <c r="B170" s="63"/>
      <c r="C170" s="243"/>
      <c r="D170" s="243"/>
      <c r="E170" s="64"/>
      <c r="F170" s="65"/>
    </row>
    <row r="171" spans="1:6" x14ac:dyDescent="0.25">
      <c r="A171" s="63"/>
      <c r="B171" s="63"/>
      <c r="C171" s="243"/>
      <c r="D171" s="243"/>
      <c r="E171" s="64"/>
      <c r="F171" s="65"/>
    </row>
    <row r="172" spans="1:6" x14ac:dyDescent="0.25">
      <c r="A172" s="63"/>
      <c r="B172" s="63"/>
      <c r="C172" s="243"/>
      <c r="D172" s="243"/>
      <c r="E172" s="64"/>
      <c r="F172" s="65"/>
    </row>
    <row r="173" spans="1:6" x14ac:dyDescent="0.25">
      <c r="A173" s="63"/>
      <c r="B173" s="63"/>
      <c r="C173" s="243"/>
      <c r="D173" s="243"/>
      <c r="E173" s="64"/>
      <c r="F173" s="65"/>
    </row>
    <row r="174" spans="1:6" x14ac:dyDescent="0.25">
      <c r="A174" s="63"/>
      <c r="B174" s="63"/>
      <c r="C174" s="243"/>
      <c r="D174" s="243"/>
      <c r="E174" s="64"/>
      <c r="F174" s="65"/>
    </row>
    <row r="175" spans="1:6" x14ac:dyDescent="0.25">
      <c r="A175" s="63"/>
      <c r="B175" s="63"/>
      <c r="C175" s="243"/>
      <c r="D175" s="243"/>
      <c r="E175" s="64"/>
      <c r="F175" s="65"/>
    </row>
    <row r="176" spans="1:6" x14ac:dyDescent="0.25">
      <c r="A176" s="63"/>
      <c r="B176" s="63"/>
      <c r="C176" s="243"/>
      <c r="D176" s="243"/>
      <c r="E176" s="64"/>
      <c r="F176" s="65"/>
    </row>
    <row r="177" spans="1:6" x14ac:dyDescent="0.25">
      <c r="A177" s="63"/>
      <c r="B177" s="63"/>
      <c r="C177" s="243"/>
      <c r="D177" s="243"/>
      <c r="E177" s="64"/>
      <c r="F177" s="65"/>
    </row>
    <row r="178" spans="1:6" x14ac:dyDescent="0.25">
      <c r="A178" s="63"/>
      <c r="B178" s="63"/>
      <c r="C178" s="243"/>
      <c r="D178" s="243"/>
      <c r="E178" s="64"/>
      <c r="F178" s="65"/>
    </row>
    <row r="179" spans="1:6" x14ac:dyDescent="0.25">
      <c r="A179" s="63"/>
      <c r="B179" s="63"/>
      <c r="C179" s="243"/>
      <c r="D179" s="243"/>
      <c r="E179" s="64"/>
      <c r="F179" s="65"/>
    </row>
    <row r="180" spans="1:6" x14ac:dyDescent="0.25">
      <c r="A180" s="63"/>
      <c r="B180" s="63"/>
      <c r="C180" s="243"/>
      <c r="D180" s="243"/>
      <c r="E180" s="64"/>
      <c r="F180" s="65"/>
    </row>
    <row r="181" spans="1:6" x14ac:dyDescent="0.25">
      <c r="A181" s="63"/>
      <c r="B181" s="63"/>
      <c r="C181" s="243"/>
      <c r="D181" s="243"/>
      <c r="E181" s="64"/>
      <c r="F181" s="65"/>
    </row>
    <row r="182" spans="1:6" x14ac:dyDescent="0.25">
      <c r="A182" s="63"/>
      <c r="B182" s="63"/>
      <c r="C182" s="243"/>
      <c r="D182" s="243"/>
      <c r="E182" s="64"/>
      <c r="F182" s="65"/>
    </row>
    <row r="183" spans="1:6" x14ac:dyDescent="0.25">
      <c r="A183" s="63"/>
      <c r="B183" s="63"/>
      <c r="C183" s="243"/>
      <c r="D183" s="243"/>
      <c r="E183" s="64"/>
      <c r="F183" s="65"/>
    </row>
    <row r="184" spans="1:6" x14ac:dyDescent="0.25">
      <c r="A184" s="63"/>
      <c r="B184" s="63"/>
      <c r="C184" s="243"/>
      <c r="D184" s="243"/>
      <c r="E184" s="64"/>
      <c r="F184" s="65"/>
    </row>
    <row r="185" spans="1:6" x14ac:dyDescent="0.25">
      <c r="A185" s="63"/>
      <c r="B185" s="63"/>
      <c r="C185" s="243"/>
      <c r="D185" s="243"/>
      <c r="E185" s="64"/>
      <c r="F185" s="65"/>
    </row>
    <row r="186" spans="1:6" x14ac:dyDescent="0.25">
      <c r="A186" s="63"/>
      <c r="B186" s="63"/>
      <c r="C186" s="243"/>
      <c r="D186" s="243"/>
      <c r="E186" s="64"/>
      <c r="F186" s="65"/>
    </row>
    <row r="187" spans="1:6" x14ac:dyDescent="0.25">
      <c r="A187" s="63"/>
      <c r="B187" s="63"/>
      <c r="C187" s="243"/>
      <c r="D187" s="243"/>
      <c r="E187" s="64"/>
      <c r="F187" s="65"/>
    </row>
    <row r="188" spans="1:6" x14ac:dyDescent="0.25">
      <c r="A188" s="63"/>
      <c r="B188" s="63"/>
      <c r="C188" s="243"/>
      <c r="D188" s="243"/>
      <c r="E188" s="64"/>
      <c r="F188" s="65"/>
    </row>
    <row r="189" spans="1:6" x14ac:dyDescent="0.25">
      <c r="A189" s="63"/>
      <c r="B189" s="63"/>
      <c r="C189" s="243"/>
      <c r="D189" s="243"/>
      <c r="E189" s="64"/>
      <c r="F189" s="65"/>
    </row>
    <row r="190" spans="1:6" x14ac:dyDescent="0.25">
      <c r="A190" s="63"/>
      <c r="B190" s="63"/>
      <c r="C190" s="243"/>
      <c r="D190" s="243"/>
      <c r="E190" s="64"/>
      <c r="F190" s="65"/>
    </row>
    <row r="191" spans="1:6" x14ac:dyDescent="0.25">
      <c r="A191" s="63"/>
      <c r="B191" s="63"/>
      <c r="C191" s="243"/>
      <c r="D191" s="243"/>
      <c r="E191" s="64"/>
      <c r="F191" s="65"/>
    </row>
    <row r="192" spans="1:6" x14ac:dyDescent="0.25">
      <c r="A192" s="63"/>
      <c r="B192" s="63"/>
      <c r="C192" s="243"/>
      <c r="D192" s="243"/>
      <c r="E192" s="64"/>
      <c r="F192" s="65"/>
    </row>
    <row r="193" spans="1:6" x14ac:dyDescent="0.25">
      <c r="A193" s="63"/>
      <c r="B193" s="63"/>
      <c r="C193" s="243"/>
      <c r="D193" s="243"/>
      <c r="E193" s="64"/>
      <c r="F193" s="65"/>
    </row>
    <row r="194" spans="1:6" x14ac:dyDescent="0.25">
      <c r="A194" s="63"/>
      <c r="B194" s="63"/>
      <c r="C194" s="243"/>
      <c r="D194" s="243"/>
      <c r="E194" s="64"/>
      <c r="F194" s="65"/>
    </row>
    <row r="195" spans="1:6" x14ac:dyDescent="0.25">
      <c r="A195" s="63"/>
      <c r="B195" s="63"/>
      <c r="C195" s="243"/>
      <c r="D195" s="243"/>
      <c r="E195" s="64"/>
      <c r="F195" s="65"/>
    </row>
    <row r="196" spans="1:6" x14ac:dyDescent="0.25">
      <c r="A196" s="63"/>
      <c r="B196" s="63"/>
      <c r="C196" s="243"/>
      <c r="D196" s="243"/>
      <c r="E196" s="64"/>
      <c r="F196" s="65"/>
    </row>
    <row r="197" spans="1:6" x14ac:dyDescent="0.25">
      <c r="A197" s="63"/>
      <c r="B197" s="63"/>
      <c r="C197" s="243"/>
      <c r="D197" s="243"/>
      <c r="E197" s="64"/>
      <c r="F197" s="65"/>
    </row>
    <row r="198" spans="1:6" x14ac:dyDescent="0.25">
      <c r="A198" s="63"/>
      <c r="B198" s="63"/>
      <c r="C198" s="243"/>
      <c r="D198" s="243"/>
      <c r="E198" s="64"/>
      <c r="F198" s="65"/>
    </row>
    <row r="199" spans="1:6" x14ac:dyDescent="0.25">
      <c r="A199" s="63"/>
      <c r="B199" s="63"/>
      <c r="C199" s="243"/>
      <c r="D199" s="243"/>
      <c r="E199" s="64"/>
      <c r="F199" s="65"/>
    </row>
    <row r="200" spans="1:6" x14ac:dyDescent="0.25">
      <c r="A200" s="63"/>
      <c r="B200" s="63"/>
      <c r="C200" s="243"/>
      <c r="D200" s="243"/>
      <c r="E200" s="64"/>
      <c r="F200" s="65"/>
    </row>
    <row r="201" spans="1:6" x14ac:dyDescent="0.25">
      <c r="A201" s="63"/>
      <c r="B201" s="63"/>
      <c r="C201" s="243"/>
      <c r="D201" s="243"/>
      <c r="E201" s="64"/>
      <c r="F201" s="65"/>
    </row>
    <row r="202" spans="1:6" x14ac:dyDescent="0.25">
      <c r="A202" s="63"/>
      <c r="B202" s="63"/>
      <c r="C202" s="243"/>
      <c r="D202" s="243"/>
      <c r="E202" s="64"/>
      <c r="F202" s="65"/>
    </row>
    <row r="203" spans="1:6" x14ac:dyDescent="0.25">
      <c r="A203" s="63"/>
      <c r="B203" s="63"/>
      <c r="C203" s="243"/>
      <c r="D203" s="243"/>
      <c r="E203" s="64"/>
      <c r="F203" s="65"/>
    </row>
    <row r="204" spans="1:6" x14ac:dyDescent="0.25">
      <c r="A204" s="63"/>
      <c r="B204" s="63"/>
      <c r="C204" s="243"/>
      <c r="D204" s="243"/>
      <c r="E204" s="64"/>
      <c r="F204" s="65"/>
    </row>
    <row r="205" spans="1:6" x14ac:dyDescent="0.25">
      <c r="A205" s="63"/>
      <c r="B205" s="63"/>
      <c r="C205" s="243"/>
      <c r="D205" s="243"/>
      <c r="E205" s="64"/>
      <c r="F205" s="65"/>
    </row>
    <row r="206" spans="1:6" x14ac:dyDescent="0.25">
      <c r="A206" s="63"/>
      <c r="B206" s="63"/>
      <c r="C206" s="243"/>
      <c r="D206" s="243"/>
      <c r="E206" s="64"/>
      <c r="F206" s="65"/>
    </row>
    <row r="207" spans="1:6" x14ac:dyDescent="0.25">
      <c r="A207" s="63"/>
      <c r="B207" s="63"/>
      <c r="C207" s="243"/>
      <c r="D207" s="243"/>
      <c r="E207" s="64"/>
      <c r="F207" s="65"/>
    </row>
    <row r="208" spans="1:6" x14ac:dyDescent="0.25">
      <c r="A208" s="63"/>
      <c r="B208" s="63"/>
      <c r="C208" s="243"/>
      <c r="D208" s="243"/>
      <c r="E208" s="64"/>
      <c r="F208" s="65"/>
    </row>
    <row r="209" spans="1:6" x14ac:dyDescent="0.25">
      <c r="A209" s="63"/>
      <c r="B209" s="63"/>
      <c r="C209" s="243"/>
      <c r="D209" s="243"/>
      <c r="E209" s="64"/>
      <c r="F209" s="65"/>
    </row>
    <row r="210" spans="1:6" x14ac:dyDescent="0.25">
      <c r="A210" s="63"/>
      <c r="B210" s="63"/>
      <c r="C210" s="243"/>
      <c r="D210" s="243"/>
      <c r="E210" s="64"/>
      <c r="F210" s="65"/>
    </row>
    <row r="211" spans="1:6" x14ac:dyDescent="0.25">
      <c r="A211" s="63"/>
      <c r="B211" s="63"/>
      <c r="C211" s="243"/>
      <c r="D211" s="243"/>
      <c r="E211" s="64"/>
      <c r="F211" s="65"/>
    </row>
    <row r="212" spans="1:6" x14ac:dyDescent="0.25">
      <c r="A212" s="63"/>
      <c r="B212" s="63"/>
      <c r="C212" s="243"/>
      <c r="D212" s="243"/>
      <c r="E212" s="64"/>
      <c r="F212" s="65"/>
    </row>
    <row r="213" spans="1:6" x14ac:dyDescent="0.25">
      <c r="A213" s="63"/>
      <c r="B213" s="63"/>
      <c r="C213" s="243"/>
      <c r="D213" s="243"/>
      <c r="E213" s="64"/>
      <c r="F213" s="65"/>
    </row>
    <row r="214" spans="1:6" x14ac:dyDescent="0.25">
      <c r="A214" s="63"/>
      <c r="B214" s="63"/>
      <c r="C214" s="243"/>
      <c r="D214" s="243"/>
      <c r="E214" s="64"/>
      <c r="F214" s="65"/>
    </row>
    <row r="215" spans="1:6" x14ac:dyDescent="0.25">
      <c r="A215" s="63"/>
      <c r="B215" s="63"/>
      <c r="C215" s="243"/>
      <c r="D215" s="243"/>
      <c r="E215" s="64"/>
      <c r="F215" s="65"/>
    </row>
    <row r="216" spans="1:6" x14ac:dyDescent="0.25">
      <c r="A216" s="63"/>
      <c r="B216" s="63"/>
      <c r="C216" s="243"/>
      <c r="D216" s="243"/>
      <c r="E216" s="64"/>
      <c r="F216" s="65"/>
    </row>
    <row r="217" spans="1:6" x14ac:dyDescent="0.25">
      <c r="A217" s="63"/>
      <c r="B217" s="63"/>
      <c r="C217" s="243"/>
      <c r="D217" s="243"/>
      <c r="E217" s="64"/>
      <c r="F217" s="65"/>
    </row>
    <row r="218" spans="1:6" x14ac:dyDescent="0.25">
      <c r="A218" s="63"/>
      <c r="B218" s="63"/>
      <c r="C218" s="243"/>
      <c r="D218" s="243"/>
      <c r="E218" s="64"/>
      <c r="F218" s="65"/>
    </row>
    <row r="219" spans="1:6" x14ac:dyDescent="0.25">
      <c r="A219" s="63"/>
      <c r="B219" s="63"/>
      <c r="C219" s="243"/>
      <c r="D219" s="243"/>
      <c r="E219" s="64"/>
      <c r="F219" s="65"/>
    </row>
    <row r="220" spans="1:6" x14ac:dyDescent="0.25">
      <c r="A220" s="63"/>
      <c r="B220" s="63"/>
      <c r="C220" s="243"/>
      <c r="D220" s="243"/>
      <c r="E220" s="64"/>
      <c r="F220" s="65"/>
    </row>
    <row r="221" spans="1:6" x14ac:dyDescent="0.25">
      <c r="A221" s="63"/>
      <c r="B221" s="63"/>
      <c r="C221" s="243"/>
      <c r="D221" s="243"/>
      <c r="E221" s="64"/>
      <c r="F221" s="65"/>
    </row>
    <row r="222" spans="1:6" x14ac:dyDescent="0.25">
      <c r="A222" s="63"/>
      <c r="B222" s="63"/>
      <c r="C222" s="243"/>
      <c r="D222" s="243"/>
      <c r="E222" s="64"/>
      <c r="F222" s="65"/>
    </row>
    <row r="223" spans="1:6" x14ac:dyDescent="0.25">
      <c r="A223" s="63"/>
      <c r="B223" s="63"/>
      <c r="C223" s="243"/>
      <c r="D223" s="243"/>
      <c r="E223" s="64"/>
      <c r="F223" s="65"/>
    </row>
    <row r="224" spans="1:6" x14ac:dyDescent="0.25">
      <c r="A224" s="63"/>
      <c r="B224" s="63"/>
      <c r="C224" s="243"/>
      <c r="D224" s="243"/>
      <c r="E224" s="64"/>
      <c r="F224" s="65"/>
    </row>
    <row r="225" spans="1:6" x14ac:dyDescent="0.25">
      <c r="A225" s="63"/>
      <c r="B225" s="63"/>
      <c r="C225" s="243"/>
      <c r="D225" s="243"/>
      <c r="E225" s="64"/>
      <c r="F225" s="65"/>
    </row>
    <row r="226" spans="1:6" x14ac:dyDescent="0.25">
      <c r="A226" s="63"/>
      <c r="B226" s="63"/>
      <c r="C226" s="243"/>
      <c r="D226" s="243"/>
      <c r="E226" s="64"/>
      <c r="F226" s="65"/>
    </row>
    <row r="227" spans="1:6" x14ac:dyDescent="0.25">
      <c r="A227" s="63"/>
      <c r="B227" s="63"/>
      <c r="C227" s="243"/>
      <c r="D227" s="243"/>
      <c r="E227" s="64"/>
      <c r="F227" s="65"/>
    </row>
    <row r="228" spans="1:6" x14ac:dyDescent="0.25">
      <c r="A228" s="63"/>
      <c r="B228" s="63"/>
      <c r="C228" s="243"/>
      <c r="D228" s="243"/>
      <c r="E228" s="64"/>
      <c r="F228" s="65"/>
    </row>
    <row r="229" spans="1:6" x14ac:dyDescent="0.25">
      <c r="A229" s="63"/>
      <c r="B229" s="63"/>
      <c r="C229" s="243"/>
      <c r="D229" s="243"/>
      <c r="E229" s="64"/>
      <c r="F229" s="65"/>
    </row>
    <row r="230" spans="1:6" x14ac:dyDescent="0.25">
      <c r="A230" s="63"/>
      <c r="B230" s="63"/>
      <c r="C230" s="243"/>
      <c r="D230" s="243"/>
      <c r="E230" s="64"/>
      <c r="F230" s="65"/>
    </row>
    <row r="231" spans="1:6" x14ac:dyDescent="0.25">
      <c r="A231" s="63"/>
      <c r="B231" s="63"/>
      <c r="C231" s="243"/>
      <c r="D231" s="243"/>
      <c r="E231" s="64"/>
      <c r="F231" s="65"/>
    </row>
    <row r="232" spans="1:6" x14ac:dyDescent="0.25">
      <c r="A232" s="63"/>
      <c r="B232" s="63"/>
      <c r="C232" s="243"/>
      <c r="D232" s="243"/>
      <c r="E232" s="64"/>
      <c r="F232" s="65"/>
    </row>
    <row r="233" spans="1:6" x14ac:dyDescent="0.25">
      <c r="A233" s="63"/>
      <c r="B233" s="63"/>
      <c r="C233" s="243"/>
      <c r="D233" s="243"/>
      <c r="E233" s="64"/>
      <c r="F233" s="65"/>
    </row>
    <row r="234" spans="1:6" x14ac:dyDescent="0.25">
      <c r="A234" s="63"/>
      <c r="B234" s="63"/>
      <c r="C234" s="243"/>
      <c r="D234" s="243"/>
      <c r="E234" s="64"/>
      <c r="F234" s="65"/>
    </row>
    <row r="235" spans="1:6" x14ac:dyDescent="0.25">
      <c r="A235" s="63"/>
      <c r="B235" s="63"/>
      <c r="C235" s="243"/>
      <c r="D235" s="243"/>
      <c r="E235" s="64"/>
      <c r="F235" s="65"/>
    </row>
    <row r="236" spans="1:6" x14ac:dyDescent="0.25">
      <c r="A236" s="63"/>
      <c r="B236" s="63"/>
      <c r="C236" s="243"/>
      <c r="D236" s="243"/>
      <c r="E236" s="64"/>
      <c r="F236" s="65"/>
    </row>
    <row r="237" spans="1:6" x14ac:dyDescent="0.25">
      <c r="A237" s="63"/>
      <c r="B237" s="63"/>
      <c r="C237" s="243"/>
      <c r="D237" s="243"/>
      <c r="E237" s="64"/>
      <c r="F237" s="65"/>
    </row>
    <row r="238" spans="1:6" x14ac:dyDescent="0.25">
      <c r="A238" s="63"/>
      <c r="B238" s="63"/>
      <c r="C238" s="243"/>
      <c r="D238" s="243"/>
      <c r="E238" s="64"/>
      <c r="F238" s="65"/>
    </row>
  </sheetData>
  <sheetProtection algorithmName="SHA-512" hashValue="3kSmruC/94plWZzEpnV9WHfshaIWVRNtwWLRVtQcsbqdUp33R8Nqkju8pjTY+WNYmgMeJxp9wPfTOtoV1uRlxQ==" saltValue="hcoRwB88IcTQGoIjXOBq0w==" spinCount="100000" sheet="1" selectLockedCells="1"/>
  <mergeCells count="237">
    <mergeCell ref="A1:C1"/>
    <mergeCell ref="A2:C2"/>
    <mergeCell ref="A3:C3"/>
    <mergeCell ref="A4:C4"/>
    <mergeCell ref="D1:F1"/>
    <mergeCell ref="D2:F2"/>
    <mergeCell ref="D3:F3"/>
    <mergeCell ref="D4:F4"/>
    <mergeCell ref="C110:D110"/>
    <mergeCell ref="C103:D103"/>
    <mergeCell ref="C104:D104"/>
    <mergeCell ref="C105:D105"/>
    <mergeCell ref="C106:D106"/>
    <mergeCell ref="C107:D107"/>
    <mergeCell ref="C98:D98"/>
    <mergeCell ref="C99:D99"/>
    <mergeCell ref="C100:D100"/>
    <mergeCell ref="C101:D101"/>
    <mergeCell ref="C102:D102"/>
    <mergeCell ref="C96:D96"/>
    <mergeCell ref="C97:D97"/>
    <mergeCell ref="C88:D88"/>
    <mergeCell ref="C89:D89"/>
    <mergeCell ref="C90:D90"/>
    <mergeCell ref="C91:D91"/>
    <mergeCell ref="C92:D92"/>
    <mergeCell ref="C108:D108"/>
    <mergeCell ref="C109:D109"/>
    <mergeCell ref="C87:D87"/>
    <mergeCell ref="C78:D78"/>
    <mergeCell ref="C79:D79"/>
    <mergeCell ref="C80:D80"/>
    <mergeCell ref="C81:D81"/>
    <mergeCell ref="C82:D82"/>
    <mergeCell ref="C93:D93"/>
    <mergeCell ref="C94:D94"/>
    <mergeCell ref="C95:D95"/>
    <mergeCell ref="C77:D77"/>
    <mergeCell ref="C73:D73"/>
    <mergeCell ref="C74:D74"/>
    <mergeCell ref="C75:D75"/>
    <mergeCell ref="C76:D76"/>
    <mergeCell ref="C83:D83"/>
    <mergeCell ref="C84:D84"/>
    <mergeCell ref="C85:D85"/>
    <mergeCell ref="C86:D86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36:D36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50:D50"/>
    <mergeCell ref="C51:D51"/>
    <mergeCell ref="C52:D52"/>
    <mergeCell ref="C45:D45"/>
    <mergeCell ref="C46:D46"/>
    <mergeCell ref="C47:D47"/>
    <mergeCell ref="C10:D10"/>
    <mergeCell ref="C11:D11"/>
    <mergeCell ref="C12:D12"/>
    <mergeCell ref="C13:D13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37:D37"/>
    <mergeCell ref="C26:D26"/>
    <mergeCell ref="C44:D44"/>
    <mergeCell ref="C38:D38"/>
    <mergeCell ref="C39:D39"/>
    <mergeCell ref="C40:D40"/>
    <mergeCell ref="C41:D41"/>
    <mergeCell ref="C42:D42"/>
    <mergeCell ref="C43:D43"/>
    <mergeCell ref="C48:D48"/>
    <mergeCell ref="C49:D49"/>
    <mergeCell ref="C121:D121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14:D214"/>
    <mergeCell ref="C215:D215"/>
    <mergeCell ref="C216:D216"/>
    <mergeCell ref="C217:D217"/>
    <mergeCell ref="C218:D218"/>
    <mergeCell ref="C219:D219"/>
    <mergeCell ref="C220:D220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38:D238"/>
    <mergeCell ref="C233:D233"/>
    <mergeCell ref="C234:D234"/>
    <mergeCell ref="C235:D235"/>
    <mergeCell ref="C236:D236"/>
    <mergeCell ref="C237:D237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</mergeCells>
  <conditionalFormatting sqref="A11:A46">
    <cfRule type="expression" dxfId="1282" priority="51">
      <formula>ISBLANK(A11)</formula>
    </cfRule>
  </conditionalFormatting>
  <conditionalFormatting sqref="A47">
    <cfRule type="expression" dxfId="1281" priority="50">
      <formula>ISBLANK(A47)</formula>
    </cfRule>
  </conditionalFormatting>
  <conditionalFormatting sqref="A48">
    <cfRule type="expression" dxfId="1280" priority="49">
      <formula>ISBLANK(A48)</formula>
    </cfRule>
  </conditionalFormatting>
  <conditionalFormatting sqref="A199">
    <cfRule type="expression" dxfId="1279" priority="13">
      <formula>ISBLANK(A199)</formula>
    </cfRule>
  </conditionalFormatting>
  <conditionalFormatting sqref="A162">
    <cfRule type="expression" dxfId="1278" priority="19">
      <formula>ISBLANK(A162)</formula>
    </cfRule>
  </conditionalFormatting>
  <conditionalFormatting sqref="B125:B162">
    <cfRule type="expression" dxfId="1277" priority="18">
      <formula>ISBLANK(B125)</formula>
    </cfRule>
  </conditionalFormatting>
  <conditionalFormatting sqref="C87:D124">
    <cfRule type="expression" dxfId="1276" priority="24">
      <formula>ISBLANK(C87)</formula>
    </cfRule>
  </conditionalFormatting>
  <conditionalFormatting sqref="E87:E124">
    <cfRule type="expression" dxfId="1275" priority="23">
      <formula>ISBLANK(E87)</formula>
    </cfRule>
  </conditionalFormatting>
  <conditionalFormatting sqref="F49:F86">
    <cfRule type="expression" dxfId="1274" priority="29">
      <formula>ISBLANK(F49)</formula>
    </cfRule>
  </conditionalFormatting>
  <conditionalFormatting sqref="A87:A122">
    <cfRule type="expression" dxfId="1273" priority="28">
      <formula>ISBLANK(A87)</formula>
    </cfRule>
  </conditionalFormatting>
  <conditionalFormatting sqref="A85">
    <cfRule type="expression" dxfId="1272" priority="34">
      <formula>ISBLANK(A85)</formula>
    </cfRule>
  </conditionalFormatting>
  <conditionalFormatting sqref="A86">
    <cfRule type="expression" dxfId="1271" priority="33">
      <formula>ISBLANK(A86)</formula>
    </cfRule>
  </conditionalFormatting>
  <conditionalFormatting sqref="B11:B48">
    <cfRule type="expression" dxfId="1270" priority="39">
      <formula>ISBLANK(B11)</formula>
    </cfRule>
  </conditionalFormatting>
  <conditionalFormatting sqref="C11:D48">
    <cfRule type="expression" dxfId="1269" priority="38">
      <formula>ISBLANK(C11)</formula>
    </cfRule>
  </conditionalFormatting>
  <conditionalFormatting sqref="E11:E48">
    <cfRule type="expression" dxfId="1268" priority="37">
      <formula>ISBLANK(E11)</formula>
    </cfRule>
  </conditionalFormatting>
  <conditionalFormatting sqref="F11:F48">
    <cfRule type="expression" dxfId="1267" priority="36">
      <formula>ISBLANK(F11)</formula>
    </cfRule>
  </conditionalFormatting>
  <conditionalFormatting sqref="A49:A84">
    <cfRule type="expression" dxfId="1266" priority="35">
      <formula>ISBLANK(A49)</formula>
    </cfRule>
  </conditionalFormatting>
  <conditionalFormatting sqref="B49:B86">
    <cfRule type="expression" dxfId="1265" priority="32">
      <formula>ISBLANK(B49)</formula>
    </cfRule>
  </conditionalFormatting>
  <conditionalFormatting sqref="C49:D86">
    <cfRule type="expression" dxfId="1264" priority="31">
      <formula>ISBLANK(C49)</formula>
    </cfRule>
  </conditionalFormatting>
  <conditionalFormatting sqref="E49:E86">
    <cfRule type="expression" dxfId="1263" priority="30">
      <formula>ISBLANK(E49)</formula>
    </cfRule>
  </conditionalFormatting>
  <conditionalFormatting sqref="A123">
    <cfRule type="expression" dxfId="1262" priority="27">
      <formula>ISBLANK(A123)</formula>
    </cfRule>
  </conditionalFormatting>
  <conditionalFormatting sqref="A124">
    <cfRule type="expression" dxfId="1261" priority="26">
      <formula>ISBLANK(A124)</formula>
    </cfRule>
  </conditionalFormatting>
  <conditionalFormatting sqref="B87:B124">
    <cfRule type="expression" dxfId="1260" priority="25">
      <formula>ISBLANK(B87)</formula>
    </cfRule>
  </conditionalFormatting>
  <conditionalFormatting sqref="F87:F124">
    <cfRule type="expression" dxfId="1259" priority="22">
      <formula>ISBLANK(F87)</formula>
    </cfRule>
  </conditionalFormatting>
  <conditionalFormatting sqref="A125:A160">
    <cfRule type="expression" dxfId="1258" priority="21">
      <formula>ISBLANK(A125)</formula>
    </cfRule>
  </conditionalFormatting>
  <conditionalFormatting sqref="A161">
    <cfRule type="expression" dxfId="1257" priority="20">
      <formula>ISBLANK(A161)</formula>
    </cfRule>
  </conditionalFormatting>
  <conditionalFormatting sqref="C125:D162">
    <cfRule type="expression" dxfId="1256" priority="17">
      <formula>ISBLANK(C125)</formula>
    </cfRule>
  </conditionalFormatting>
  <conditionalFormatting sqref="E125:E162">
    <cfRule type="expression" dxfId="1255" priority="16">
      <formula>ISBLANK(E125)</formula>
    </cfRule>
  </conditionalFormatting>
  <conditionalFormatting sqref="F125:F162">
    <cfRule type="expression" dxfId="1254" priority="15">
      <formula>ISBLANK(F125)</formula>
    </cfRule>
  </conditionalFormatting>
  <conditionalFormatting sqref="A163:A198">
    <cfRule type="expression" dxfId="1253" priority="14">
      <formula>ISBLANK(A163)</formula>
    </cfRule>
  </conditionalFormatting>
  <conditionalFormatting sqref="A200">
    <cfRule type="expression" dxfId="1252" priority="12">
      <formula>ISBLANK(A200)</formula>
    </cfRule>
  </conditionalFormatting>
  <conditionalFormatting sqref="B163:B200">
    <cfRule type="expression" dxfId="1251" priority="11">
      <formula>ISBLANK(B163)</formula>
    </cfRule>
  </conditionalFormatting>
  <conditionalFormatting sqref="C163:D200">
    <cfRule type="expression" dxfId="1250" priority="10">
      <formula>ISBLANK(C163)</formula>
    </cfRule>
  </conditionalFormatting>
  <conditionalFormatting sqref="E163:E200">
    <cfRule type="expression" dxfId="1249" priority="9">
      <formula>ISBLANK(E163)</formula>
    </cfRule>
  </conditionalFormatting>
  <conditionalFormatting sqref="F163:F200">
    <cfRule type="expression" dxfId="1248" priority="8">
      <formula>ISBLANK(F163)</formula>
    </cfRule>
  </conditionalFormatting>
  <conditionalFormatting sqref="A201:A236">
    <cfRule type="expression" dxfId="1247" priority="7">
      <formula>ISBLANK(A201)</formula>
    </cfRule>
  </conditionalFormatting>
  <conditionalFormatting sqref="A237">
    <cfRule type="expression" dxfId="1246" priority="6">
      <formula>ISBLANK(A237)</formula>
    </cfRule>
  </conditionalFormatting>
  <conditionalFormatting sqref="A238">
    <cfRule type="expression" dxfId="1245" priority="5">
      <formula>ISBLANK(A238)</formula>
    </cfRule>
  </conditionalFormatting>
  <conditionalFormatting sqref="B201:B238">
    <cfRule type="expression" dxfId="1244" priority="4">
      <formula>ISBLANK(B201)</formula>
    </cfRule>
  </conditionalFormatting>
  <conditionalFormatting sqref="C201:D238">
    <cfRule type="expression" dxfId="1243" priority="3">
      <formula>ISBLANK(C201)</formula>
    </cfRule>
  </conditionalFormatting>
  <conditionalFormatting sqref="E201:E238">
    <cfRule type="expression" dxfId="1242" priority="2">
      <formula>ISBLANK(E201)</formula>
    </cfRule>
  </conditionalFormatting>
  <conditionalFormatting sqref="F201:F238">
    <cfRule type="expression" dxfId="1241" priority="1">
      <formula>ISBLANK(F201)</formula>
    </cfRule>
  </conditionalFormatting>
  <pageMargins left="0.70866141732283472" right="0.70866141732283472" top="0.78740157480314965" bottom="0.78740157480314965" header="0.31496062992125984" footer="0.31496062992125984"/>
  <pageSetup paperSize="9" scale="94" fitToHeight="0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6">
    <tabColor rgb="FFFFC000"/>
    <pageSetUpPr fitToPage="1"/>
  </sheetPr>
  <dimension ref="A1:F121"/>
  <sheetViews>
    <sheetView view="pageLayout" topLeftCell="A7" zoomScaleNormal="100" workbookViewId="0">
      <selection activeCell="A11" sqref="A11"/>
    </sheetView>
  </sheetViews>
  <sheetFormatPr baseColWidth="10" defaultColWidth="11.42578125" defaultRowHeight="15" x14ac:dyDescent="0.25"/>
  <cols>
    <col min="1" max="1" width="5" style="36" customWidth="1"/>
    <col min="2" max="2" width="7.28515625" style="36" customWidth="1"/>
    <col min="3" max="3" width="14.5703125" style="36" customWidth="1"/>
    <col min="4" max="4" width="36" style="36" customWidth="1"/>
    <col min="5" max="5" width="11.42578125" style="36"/>
    <col min="6" max="6" width="16" style="36" customWidth="1"/>
    <col min="7" max="16384" width="11.42578125" style="36"/>
  </cols>
  <sheetData>
    <row r="1" spans="1:6" ht="14.25" customHeight="1" x14ac:dyDescent="0.25">
      <c r="A1" s="242" t="s">
        <v>0</v>
      </c>
      <c r="B1" s="242"/>
      <c r="C1" s="242"/>
      <c r="D1" s="251" t="str">
        <f>IF(Zwischennachweis!$D$9&gt;0,Zwischennachweis!$D$9,"")</f>
        <v/>
      </c>
      <c r="E1" s="252"/>
      <c r="F1" s="253"/>
    </row>
    <row r="2" spans="1:6" ht="15" customHeight="1" x14ac:dyDescent="0.25">
      <c r="A2" s="242" t="s">
        <v>54</v>
      </c>
      <c r="B2" s="242"/>
      <c r="C2" s="242"/>
      <c r="D2" s="245" t="str">
        <f>IF(Zwischennachweis!$D$7&gt;0,Zwischennachweis!$D$7,"")</f>
        <v/>
      </c>
      <c r="E2" s="246"/>
      <c r="F2" s="247"/>
    </row>
    <row r="3" spans="1:6" x14ac:dyDescent="0.25">
      <c r="A3" s="242" t="s">
        <v>38</v>
      </c>
      <c r="B3" s="242"/>
      <c r="C3" s="242"/>
      <c r="D3" s="248" t="str">
        <f>IF(Zwischennachweis!$D$8&gt;0,Zwischennachweis!$D$8,"")</f>
        <v/>
      </c>
      <c r="E3" s="249"/>
      <c r="F3" s="250"/>
    </row>
    <row r="4" spans="1:6" x14ac:dyDescent="0.25">
      <c r="A4" s="242" t="s">
        <v>55</v>
      </c>
      <c r="B4" s="242"/>
      <c r="C4" s="242"/>
      <c r="D4" s="248" t="str">
        <f>IF(Zwischennachweis!$D$10&gt;0,Zwischennachweis!$D$10,"")</f>
        <v/>
      </c>
      <c r="E4" s="249"/>
      <c r="F4" s="250"/>
    </row>
    <row r="7" spans="1:6" ht="15.75" x14ac:dyDescent="0.25">
      <c r="B7" s="59" t="s">
        <v>79</v>
      </c>
    </row>
    <row r="8" spans="1:6" ht="15.75" thickBot="1" x14ac:dyDescent="0.3">
      <c r="B8" s="39" t="s">
        <v>62</v>
      </c>
      <c r="E8" s="39" t="s">
        <v>47</v>
      </c>
      <c r="F8" s="60">
        <f>SUM(F11:F970)</f>
        <v>0</v>
      </c>
    </row>
    <row r="9" spans="1:6" ht="15.75" thickTop="1" x14ac:dyDescent="0.25"/>
    <row r="10" spans="1:6" ht="45" x14ac:dyDescent="0.25">
      <c r="A10" s="90" t="s">
        <v>63</v>
      </c>
      <c r="B10" s="62" t="s">
        <v>56</v>
      </c>
      <c r="C10" s="241" t="s">
        <v>64</v>
      </c>
      <c r="D10" s="241"/>
      <c r="E10" s="62" t="s">
        <v>65</v>
      </c>
      <c r="F10" s="62" t="s">
        <v>59</v>
      </c>
    </row>
    <row r="11" spans="1:6" x14ac:dyDescent="0.25">
      <c r="A11" s="63"/>
      <c r="B11" s="63"/>
      <c r="C11" s="243"/>
      <c r="D11" s="243"/>
      <c r="E11" s="64"/>
      <c r="F11" s="65"/>
    </row>
    <row r="12" spans="1:6" x14ac:dyDescent="0.25">
      <c r="A12" s="63"/>
      <c r="B12" s="63"/>
      <c r="C12" s="243"/>
      <c r="D12" s="243"/>
      <c r="E12" s="64"/>
      <c r="F12" s="65"/>
    </row>
    <row r="13" spans="1:6" x14ac:dyDescent="0.25">
      <c r="A13" s="63"/>
      <c r="B13" s="63"/>
      <c r="C13" s="243"/>
      <c r="D13" s="243"/>
      <c r="E13" s="64"/>
      <c r="F13" s="65"/>
    </row>
    <row r="14" spans="1:6" x14ac:dyDescent="0.25">
      <c r="A14" s="63"/>
      <c r="B14" s="63"/>
      <c r="C14" s="243"/>
      <c r="D14" s="243"/>
      <c r="E14" s="64"/>
      <c r="F14" s="65"/>
    </row>
    <row r="15" spans="1:6" x14ac:dyDescent="0.25">
      <c r="A15" s="63"/>
      <c r="B15" s="63"/>
      <c r="C15" s="243"/>
      <c r="D15" s="243"/>
      <c r="E15" s="64"/>
      <c r="F15" s="65"/>
    </row>
    <row r="16" spans="1:6" x14ac:dyDescent="0.25">
      <c r="A16" s="63"/>
      <c r="B16" s="63"/>
      <c r="C16" s="243"/>
      <c r="D16" s="243"/>
      <c r="E16" s="64"/>
      <c r="F16" s="65"/>
    </row>
    <row r="17" spans="1:6" x14ac:dyDescent="0.25">
      <c r="A17" s="63"/>
      <c r="B17" s="63"/>
      <c r="C17" s="243"/>
      <c r="D17" s="243"/>
      <c r="E17" s="64"/>
      <c r="F17" s="65"/>
    </row>
    <row r="18" spans="1:6" x14ac:dyDescent="0.25">
      <c r="A18" s="63"/>
      <c r="B18" s="63"/>
      <c r="C18" s="243"/>
      <c r="D18" s="243"/>
      <c r="E18" s="64"/>
      <c r="F18" s="65"/>
    </row>
    <row r="19" spans="1:6" x14ac:dyDescent="0.25">
      <c r="A19" s="63"/>
      <c r="B19" s="63"/>
      <c r="C19" s="243"/>
      <c r="D19" s="243"/>
      <c r="E19" s="64"/>
      <c r="F19" s="65"/>
    </row>
    <row r="20" spans="1:6" x14ac:dyDescent="0.25">
      <c r="A20" s="63"/>
      <c r="B20" s="63"/>
      <c r="C20" s="243"/>
      <c r="D20" s="243"/>
      <c r="E20" s="64"/>
      <c r="F20" s="65"/>
    </row>
    <row r="21" spans="1:6" x14ac:dyDescent="0.25">
      <c r="A21" s="63"/>
      <c r="B21" s="63"/>
      <c r="C21" s="243"/>
      <c r="D21" s="243"/>
      <c r="E21" s="64"/>
      <c r="F21" s="65"/>
    </row>
    <row r="22" spans="1:6" x14ac:dyDescent="0.25">
      <c r="A22" s="63"/>
      <c r="B22" s="63"/>
      <c r="C22" s="243"/>
      <c r="D22" s="243"/>
      <c r="E22" s="64"/>
      <c r="F22" s="65"/>
    </row>
    <row r="23" spans="1:6" x14ac:dyDescent="0.25">
      <c r="A23" s="63"/>
      <c r="B23" s="63"/>
      <c r="C23" s="243"/>
      <c r="D23" s="243"/>
      <c r="E23" s="64"/>
      <c r="F23" s="65"/>
    </row>
    <row r="24" spans="1:6" x14ac:dyDescent="0.25">
      <c r="A24" s="63"/>
      <c r="B24" s="63"/>
      <c r="C24" s="243"/>
      <c r="D24" s="243"/>
      <c r="E24" s="64"/>
      <c r="F24" s="65"/>
    </row>
    <row r="25" spans="1:6" x14ac:dyDescent="0.25">
      <c r="A25" s="63"/>
      <c r="B25" s="63"/>
      <c r="C25" s="243"/>
      <c r="D25" s="243"/>
      <c r="E25" s="64"/>
      <c r="F25" s="65"/>
    </row>
    <row r="26" spans="1:6" x14ac:dyDescent="0.25">
      <c r="A26" s="63"/>
      <c r="B26" s="63"/>
      <c r="C26" s="243"/>
      <c r="D26" s="243"/>
      <c r="E26" s="64"/>
      <c r="F26" s="65"/>
    </row>
    <row r="27" spans="1:6" x14ac:dyDescent="0.25">
      <c r="A27" s="63"/>
      <c r="B27" s="63"/>
      <c r="C27" s="243"/>
      <c r="D27" s="243"/>
      <c r="E27" s="64"/>
      <c r="F27" s="65"/>
    </row>
    <row r="28" spans="1:6" x14ac:dyDescent="0.25">
      <c r="A28" s="63"/>
      <c r="B28" s="63"/>
      <c r="C28" s="243"/>
      <c r="D28" s="243"/>
      <c r="E28" s="64"/>
      <c r="F28" s="65"/>
    </row>
    <row r="29" spans="1:6" x14ac:dyDescent="0.25">
      <c r="A29" s="63"/>
      <c r="B29" s="63"/>
      <c r="C29" s="243"/>
      <c r="D29" s="243"/>
      <c r="E29" s="64"/>
      <c r="F29" s="65"/>
    </row>
    <row r="30" spans="1:6" x14ac:dyDescent="0.25">
      <c r="A30" s="63"/>
      <c r="B30" s="63"/>
      <c r="C30" s="243"/>
      <c r="D30" s="243"/>
      <c r="E30" s="64"/>
      <c r="F30" s="65"/>
    </row>
    <row r="31" spans="1:6" x14ac:dyDescent="0.25">
      <c r="A31" s="63"/>
      <c r="B31" s="63"/>
      <c r="C31" s="243"/>
      <c r="D31" s="243"/>
      <c r="E31" s="64"/>
      <c r="F31" s="65"/>
    </row>
    <row r="32" spans="1:6" x14ac:dyDescent="0.25">
      <c r="A32" s="63"/>
      <c r="B32" s="63"/>
      <c r="C32" s="243"/>
      <c r="D32" s="243"/>
      <c r="E32" s="64"/>
      <c r="F32" s="65"/>
    </row>
    <row r="33" spans="1:6" x14ac:dyDescent="0.25">
      <c r="A33" s="63"/>
      <c r="B33" s="63"/>
      <c r="C33" s="243"/>
      <c r="D33" s="243"/>
      <c r="E33" s="64"/>
      <c r="F33" s="65"/>
    </row>
    <row r="34" spans="1:6" x14ac:dyDescent="0.25">
      <c r="A34" s="63"/>
      <c r="B34" s="63"/>
      <c r="C34" s="243"/>
      <c r="D34" s="243"/>
      <c r="E34" s="64"/>
      <c r="F34" s="65"/>
    </row>
    <row r="35" spans="1:6" x14ac:dyDescent="0.25">
      <c r="A35" s="63"/>
      <c r="B35" s="63"/>
      <c r="C35" s="243"/>
      <c r="D35" s="243"/>
      <c r="E35" s="64"/>
      <c r="F35" s="65"/>
    </row>
    <row r="36" spans="1:6" x14ac:dyDescent="0.25">
      <c r="A36" s="63"/>
      <c r="B36" s="63"/>
      <c r="C36" s="243"/>
      <c r="D36" s="243"/>
      <c r="E36" s="64"/>
      <c r="F36" s="65"/>
    </row>
    <row r="37" spans="1:6" x14ac:dyDescent="0.25">
      <c r="A37" s="63"/>
      <c r="B37" s="63"/>
      <c r="C37" s="243"/>
      <c r="D37" s="243"/>
      <c r="E37" s="64"/>
      <c r="F37" s="65"/>
    </row>
    <row r="38" spans="1:6" x14ac:dyDescent="0.25">
      <c r="A38" s="63"/>
      <c r="B38" s="63"/>
      <c r="C38" s="243"/>
      <c r="D38" s="243"/>
      <c r="E38" s="64"/>
      <c r="F38" s="65"/>
    </row>
    <row r="39" spans="1:6" x14ac:dyDescent="0.25">
      <c r="A39" s="63"/>
      <c r="B39" s="63"/>
      <c r="C39" s="243"/>
      <c r="D39" s="243"/>
      <c r="E39" s="64"/>
      <c r="F39" s="65"/>
    </row>
    <row r="40" spans="1:6" x14ac:dyDescent="0.25">
      <c r="A40" s="63"/>
      <c r="B40" s="63"/>
      <c r="C40" s="243"/>
      <c r="D40" s="243"/>
      <c r="E40" s="64"/>
      <c r="F40" s="65"/>
    </row>
    <row r="41" spans="1:6" x14ac:dyDescent="0.25">
      <c r="A41" s="63"/>
      <c r="B41" s="63"/>
      <c r="C41" s="243"/>
      <c r="D41" s="243"/>
      <c r="E41" s="64"/>
      <c r="F41" s="65"/>
    </row>
    <row r="42" spans="1:6" x14ac:dyDescent="0.25">
      <c r="A42" s="63"/>
      <c r="B42" s="63"/>
      <c r="C42" s="243"/>
      <c r="D42" s="243"/>
      <c r="E42" s="64"/>
      <c r="F42" s="65"/>
    </row>
    <row r="43" spans="1:6" x14ac:dyDescent="0.25">
      <c r="A43" s="63"/>
      <c r="B43" s="63"/>
      <c r="C43" s="243"/>
      <c r="D43" s="243"/>
      <c r="E43" s="64"/>
      <c r="F43" s="65"/>
    </row>
    <row r="44" spans="1:6" x14ac:dyDescent="0.25">
      <c r="A44" s="63"/>
      <c r="B44" s="63"/>
      <c r="C44" s="243"/>
      <c r="D44" s="243"/>
      <c r="E44" s="64"/>
      <c r="F44" s="65"/>
    </row>
    <row r="45" spans="1:6" x14ac:dyDescent="0.25">
      <c r="A45" s="63"/>
      <c r="B45" s="63"/>
      <c r="C45" s="243"/>
      <c r="D45" s="243"/>
      <c r="E45" s="64"/>
      <c r="F45" s="65"/>
    </row>
    <row r="46" spans="1:6" x14ac:dyDescent="0.25">
      <c r="A46" s="63"/>
      <c r="B46" s="63"/>
      <c r="C46" s="243"/>
      <c r="D46" s="243"/>
      <c r="E46" s="64"/>
      <c r="F46" s="65"/>
    </row>
    <row r="47" spans="1:6" x14ac:dyDescent="0.25">
      <c r="A47" s="63"/>
      <c r="B47" s="63"/>
      <c r="C47" s="243"/>
      <c r="D47" s="243"/>
      <c r="E47" s="64"/>
      <c r="F47" s="65"/>
    </row>
    <row r="48" spans="1:6" x14ac:dyDescent="0.25">
      <c r="A48" s="63"/>
      <c r="B48" s="63"/>
      <c r="C48" s="243"/>
      <c r="D48" s="243"/>
      <c r="E48" s="64"/>
      <c r="F48" s="65"/>
    </row>
    <row r="49" spans="1:6" x14ac:dyDescent="0.25">
      <c r="A49" s="63"/>
      <c r="B49" s="63"/>
      <c r="C49" s="243"/>
      <c r="D49" s="243"/>
      <c r="E49" s="64"/>
      <c r="F49" s="65"/>
    </row>
    <row r="50" spans="1:6" x14ac:dyDescent="0.25">
      <c r="A50" s="63"/>
      <c r="B50" s="63"/>
      <c r="C50" s="243"/>
      <c r="D50" s="243"/>
      <c r="E50" s="64"/>
      <c r="F50" s="65"/>
    </row>
    <row r="51" spans="1:6" x14ac:dyDescent="0.25">
      <c r="A51" s="63"/>
      <c r="B51" s="63"/>
      <c r="C51" s="243"/>
      <c r="D51" s="243"/>
      <c r="E51" s="64"/>
      <c r="F51" s="65"/>
    </row>
    <row r="52" spans="1:6" x14ac:dyDescent="0.25">
      <c r="A52" s="63"/>
      <c r="B52" s="63"/>
      <c r="C52" s="243"/>
      <c r="D52" s="243"/>
      <c r="E52" s="64"/>
      <c r="F52" s="65"/>
    </row>
    <row r="53" spans="1:6" x14ac:dyDescent="0.25">
      <c r="A53" s="63"/>
      <c r="B53" s="63"/>
      <c r="C53" s="243"/>
      <c r="D53" s="243"/>
      <c r="E53" s="64"/>
      <c r="F53" s="65"/>
    </row>
    <row r="54" spans="1:6" x14ac:dyDescent="0.25">
      <c r="A54" s="63"/>
      <c r="B54" s="63"/>
      <c r="C54" s="243"/>
      <c r="D54" s="243"/>
      <c r="E54" s="64"/>
      <c r="F54" s="65"/>
    </row>
    <row r="55" spans="1:6" x14ac:dyDescent="0.25">
      <c r="A55" s="63"/>
      <c r="B55" s="63"/>
      <c r="C55" s="243"/>
      <c r="D55" s="243"/>
      <c r="E55" s="64"/>
      <c r="F55" s="65"/>
    </row>
    <row r="56" spans="1:6" x14ac:dyDescent="0.25">
      <c r="A56" s="63"/>
      <c r="B56" s="63"/>
      <c r="C56" s="243"/>
      <c r="D56" s="243"/>
      <c r="E56" s="64"/>
      <c r="F56" s="65"/>
    </row>
    <row r="57" spans="1:6" x14ac:dyDescent="0.25">
      <c r="A57" s="63"/>
      <c r="B57" s="63"/>
      <c r="C57" s="243"/>
      <c r="D57" s="243"/>
      <c r="E57" s="64"/>
      <c r="F57" s="65"/>
    </row>
    <row r="58" spans="1:6" x14ac:dyDescent="0.25">
      <c r="A58" s="63"/>
      <c r="B58" s="63"/>
      <c r="C58" s="243"/>
      <c r="D58" s="243"/>
      <c r="E58" s="64"/>
      <c r="F58" s="65"/>
    </row>
    <row r="59" spans="1:6" x14ac:dyDescent="0.25">
      <c r="A59" s="63"/>
      <c r="B59" s="63"/>
      <c r="C59" s="243"/>
      <c r="D59" s="243"/>
      <c r="E59" s="64"/>
      <c r="F59" s="65"/>
    </row>
    <row r="60" spans="1:6" x14ac:dyDescent="0.25">
      <c r="A60" s="63"/>
      <c r="B60" s="63"/>
      <c r="C60" s="243"/>
      <c r="D60" s="243"/>
      <c r="E60" s="64"/>
      <c r="F60" s="65"/>
    </row>
    <row r="61" spans="1:6" x14ac:dyDescent="0.25">
      <c r="A61" s="63"/>
      <c r="B61" s="63"/>
      <c r="C61" s="243"/>
      <c r="D61" s="243"/>
      <c r="E61" s="64"/>
      <c r="F61" s="65"/>
    </row>
    <row r="62" spans="1:6" x14ac:dyDescent="0.25">
      <c r="A62" s="63"/>
      <c r="B62" s="63"/>
      <c r="C62" s="243"/>
      <c r="D62" s="243"/>
      <c r="E62" s="64"/>
      <c r="F62" s="65"/>
    </row>
    <row r="63" spans="1:6" x14ac:dyDescent="0.25">
      <c r="A63" s="63"/>
      <c r="B63" s="63"/>
      <c r="C63" s="243"/>
      <c r="D63" s="243"/>
      <c r="E63" s="64"/>
      <c r="F63" s="65"/>
    </row>
    <row r="64" spans="1:6" x14ac:dyDescent="0.25">
      <c r="A64" s="63"/>
      <c r="B64" s="63"/>
      <c r="C64" s="243"/>
      <c r="D64" s="243"/>
      <c r="E64" s="64"/>
      <c r="F64" s="65"/>
    </row>
    <row r="65" spans="1:6" x14ac:dyDescent="0.25">
      <c r="A65" s="63"/>
      <c r="B65" s="63"/>
      <c r="C65" s="243"/>
      <c r="D65" s="243"/>
      <c r="E65" s="64"/>
      <c r="F65" s="65"/>
    </row>
    <row r="66" spans="1:6" x14ac:dyDescent="0.25">
      <c r="A66" s="63"/>
      <c r="B66" s="63"/>
      <c r="C66" s="243"/>
      <c r="D66" s="243"/>
      <c r="E66" s="64"/>
      <c r="F66" s="65"/>
    </row>
    <row r="67" spans="1:6" x14ac:dyDescent="0.25">
      <c r="A67" s="63"/>
      <c r="B67" s="63"/>
      <c r="C67" s="243"/>
      <c r="D67" s="243"/>
      <c r="E67" s="64"/>
      <c r="F67" s="65"/>
    </row>
    <row r="68" spans="1:6" x14ac:dyDescent="0.25">
      <c r="A68" s="63"/>
      <c r="B68" s="63"/>
      <c r="C68" s="243"/>
      <c r="D68" s="243"/>
      <c r="E68" s="64"/>
      <c r="F68" s="65"/>
    </row>
    <row r="69" spans="1:6" x14ac:dyDescent="0.25">
      <c r="A69" s="63"/>
      <c r="B69" s="63"/>
      <c r="C69" s="243"/>
      <c r="D69" s="243"/>
      <c r="E69" s="64"/>
      <c r="F69" s="65"/>
    </row>
    <row r="70" spans="1:6" x14ac:dyDescent="0.25">
      <c r="A70" s="63"/>
      <c r="B70" s="63"/>
      <c r="C70" s="243"/>
      <c r="D70" s="243"/>
      <c r="E70" s="64"/>
      <c r="F70" s="65"/>
    </row>
    <row r="71" spans="1:6" x14ac:dyDescent="0.25">
      <c r="A71" s="63"/>
      <c r="B71" s="63"/>
      <c r="C71" s="243"/>
      <c r="D71" s="243"/>
      <c r="E71" s="64"/>
      <c r="F71" s="65"/>
    </row>
    <row r="72" spans="1:6" x14ac:dyDescent="0.25">
      <c r="A72" s="63"/>
      <c r="B72" s="63"/>
      <c r="C72" s="243"/>
      <c r="D72" s="243"/>
      <c r="E72" s="64"/>
      <c r="F72" s="65"/>
    </row>
    <row r="73" spans="1:6" x14ac:dyDescent="0.25">
      <c r="A73" s="63"/>
      <c r="B73" s="63"/>
      <c r="C73" s="243"/>
      <c r="D73" s="243"/>
      <c r="E73" s="64"/>
      <c r="F73" s="65"/>
    </row>
    <row r="74" spans="1:6" x14ac:dyDescent="0.25">
      <c r="A74" s="63"/>
      <c r="B74" s="63"/>
      <c r="C74" s="243"/>
      <c r="D74" s="243"/>
      <c r="E74" s="64"/>
      <c r="F74" s="65"/>
    </row>
    <row r="75" spans="1:6" x14ac:dyDescent="0.25">
      <c r="A75" s="63"/>
      <c r="B75" s="63"/>
      <c r="C75" s="243"/>
      <c r="D75" s="243"/>
      <c r="E75" s="64"/>
      <c r="F75" s="65"/>
    </row>
    <row r="76" spans="1:6" x14ac:dyDescent="0.25">
      <c r="A76" s="63"/>
      <c r="B76" s="63"/>
      <c r="C76" s="243"/>
      <c r="D76" s="243"/>
      <c r="E76" s="64"/>
      <c r="F76" s="65"/>
    </row>
    <row r="77" spans="1:6" x14ac:dyDescent="0.25">
      <c r="A77" s="63"/>
      <c r="B77" s="63"/>
      <c r="C77" s="243"/>
      <c r="D77" s="243"/>
      <c r="E77" s="64"/>
      <c r="F77" s="65"/>
    </row>
    <row r="78" spans="1:6" x14ac:dyDescent="0.25">
      <c r="A78" s="63"/>
      <c r="B78" s="63"/>
      <c r="C78" s="243"/>
      <c r="D78" s="243"/>
      <c r="E78" s="64"/>
      <c r="F78" s="65"/>
    </row>
    <row r="79" spans="1:6" x14ac:dyDescent="0.25">
      <c r="A79" s="63"/>
      <c r="B79" s="63"/>
      <c r="C79" s="243"/>
      <c r="D79" s="243"/>
      <c r="E79" s="64"/>
      <c r="F79" s="65"/>
    </row>
    <row r="80" spans="1:6" x14ac:dyDescent="0.25">
      <c r="A80" s="63"/>
      <c r="B80" s="63"/>
      <c r="C80" s="243"/>
      <c r="D80" s="243"/>
      <c r="E80" s="64"/>
      <c r="F80" s="65"/>
    </row>
    <row r="81" spans="1:6" x14ac:dyDescent="0.25">
      <c r="A81" s="63"/>
      <c r="B81" s="63"/>
      <c r="C81" s="243"/>
      <c r="D81" s="243"/>
      <c r="E81" s="64"/>
      <c r="F81" s="65"/>
    </row>
    <row r="82" spans="1:6" x14ac:dyDescent="0.25">
      <c r="A82" s="63"/>
      <c r="B82" s="63"/>
      <c r="C82" s="243"/>
      <c r="D82" s="243"/>
      <c r="E82" s="64"/>
      <c r="F82" s="65"/>
    </row>
    <row r="83" spans="1:6" x14ac:dyDescent="0.25">
      <c r="A83" s="63"/>
      <c r="B83" s="63"/>
      <c r="C83" s="243"/>
      <c r="D83" s="243"/>
      <c r="E83" s="64"/>
      <c r="F83" s="65"/>
    </row>
    <row r="84" spans="1:6" x14ac:dyDescent="0.25">
      <c r="A84" s="63"/>
      <c r="B84" s="63"/>
      <c r="C84" s="243"/>
      <c r="D84" s="243"/>
      <c r="E84" s="64"/>
      <c r="F84" s="65"/>
    </row>
    <row r="85" spans="1:6" x14ac:dyDescent="0.25">
      <c r="A85" s="63"/>
      <c r="B85" s="63"/>
      <c r="C85" s="243"/>
      <c r="D85" s="243"/>
      <c r="E85" s="64"/>
      <c r="F85" s="65"/>
    </row>
    <row r="86" spans="1:6" x14ac:dyDescent="0.25">
      <c r="A86" s="63"/>
      <c r="B86" s="63"/>
      <c r="C86" s="243"/>
      <c r="D86" s="243"/>
      <c r="E86" s="64"/>
      <c r="F86" s="65"/>
    </row>
    <row r="87" spans="1:6" x14ac:dyDescent="0.25">
      <c r="A87" s="63"/>
      <c r="B87" s="63"/>
      <c r="C87" s="243"/>
      <c r="D87" s="243"/>
      <c r="E87" s="64"/>
      <c r="F87" s="65"/>
    </row>
    <row r="88" spans="1:6" x14ac:dyDescent="0.25">
      <c r="A88" s="63"/>
      <c r="B88" s="63"/>
      <c r="C88" s="243"/>
      <c r="D88" s="243"/>
      <c r="E88" s="64"/>
      <c r="F88" s="65"/>
    </row>
    <row r="89" spans="1:6" x14ac:dyDescent="0.25">
      <c r="A89" s="63"/>
      <c r="B89" s="63"/>
      <c r="C89" s="243"/>
      <c r="D89" s="243"/>
      <c r="E89" s="64"/>
      <c r="F89" s="65"/>
    </row>
    <row r="90" spans="1:6" x14ac:dyDescent="0.25">
      <c r="A90" s="63"/>
      <c r="B90" s="63"/>
      <c r="C90" s="243"/>
      <c r="D90" s="243"/>
      <c r="E90" s="64"/>
      <c r="F90" s="65"/>
    </row>
    <row r="91" spans="1:6" x14ac:dyDescent="0.25">
      <c r="A91" s="63"/>
      <c r="B91" s="63"/>
      <c r="C91" s="243"/>
      <c r="D91" s="243"/>
      <c r="E91" s="64"/>
      <c r="F91" s="65"/>
    </row>
    <row r="92" spans="1:6" x14ac:dyDescent="0.25">
      <c r="A92" s="63"/>
      <c r="B92" s="63"/>
      <c r="C92" s="243"/>
      <c r="D92" s="243"/>
      <c r="E92" s="64"/>
      <c r="F92" s="65"/>
    </row>
    <row r="93" spans="1:6" x14ac:dyDescent="0.25">
      <c r="A93" s="63"/>
      <c r="B93" s="63"/>
      <c r="C93" s="243"/>
      <c r="D93" s="243"/>
      <c r="E93" s="64"/>
      <c r="F93" s="65"/>
    </row>
    <row r="94" spans="1:6" x14ac:dyDescent="0.25">
      <c r="A94" s="63"/>
      <c r="B94" s="63"/>
      <c r="C94" s="243"/>
      <c r="D94" s="243"/>
      <c r="E94" s="64"/>
      <c r="F94" s="65"/>
    </row>
    <row r="95" spans="1:6" x14ac:dyDescent="0.25">
      <c r="A95" s="63"/>
      <c r="B95" s="63"/>
      <c r="C95" s="243"/>
      <c r="D95" s="243"/>
      <c r="E95" s="64"/>
      <c r="F95" s="65"/>
    </row>
    <row r="96" spans="1:6" x14ac:dyDescent="0.25">
      <c r="A96" s="63"/>
      <c r="B96" s="63"/>
      <c r="C96" s="243"/>
      <c r="D96" s="243"/>
      <c r="E96" s="64"/>
      <c r="F96" s="65"/>
    </row>
    <row r="97" spans="1:6" x14ac:dyDescent="0.25">
      <c r="A97" s="63"/>
      <c r="B97" s="63"/>
      <c r="C97" s="243"/>
      <c r="D97" s="243"/>
      <c r="E97" s="64"/>
      <c r="F97" s="65"/>
    </row>
    <row r="98" spans="1:6" x14ac:dyDescent="0.25">
      <c r="A98" s="63"/>
      <c r="B98" s="63"/>
      <c r="C98" s="243"/>
      <c r="D98" s="243"/>
      <c r="E98" s="64"/>
      <c r="F98" s="65"/>
    </row>
    <row r="99" spans="1:6" x14ac:dyDescent="0.25">
      <c r="A99" s="63"/>
      <c r="B99" s="63"/>
      <c r="C99" s="243"/>
      <c r="D99" s="243"/>
      <c r="E99" s="64"/>
      <c r="F99" s="65"/>
    </row>
    <row r="100" spans="1:6" x14ac:dyDescent="0.25">
      <c r="A100" s="63"/>
      <c r="B100" s="63"/>
      <c r="C100" s="243"/>
      <c r="D100" s="243"/>
      <c r="E100" s="64"/>
      <c r="F100" s="65"/>
    </row>
    <row r="101" spans="1:6" x14ac:dyDescent="0.25">
      <c r="A101" s="63"/>
      <c r="B101" s="63"/>
      <c r="C101" s="243"/>
      <c r="D101" s="243"/>
      <c r="E101" s="64"/>
      <c r="F101" s="65"/>
    </row>
    <row r="102" spans="1:6" x14ac:dyDescent="0.25">
      <c r="A102" s="63"/>
      <c r="B102" s="63"/>
      <c r="C102" s="243"/>
      <c r="D102" s="243"/>
      <c r="E102" s="64"/>
      <c r="F102" s="65"/>
    </row>
    <row r="103" spans="1:6" x14ac:dyDescent="0.25">
      <c r="A103" s="63"/>
      <c r="B103" s="63"/>
      <c r="C103" s="243"/>
      <c r="D103" s="243"/>
      <c r="E103" s="64"/>
      <c r="F103" s="65"/>
    </row>
    <row r="104" spans="1:6" x14ac:dyDescent="0.25">
      <c r="A104" s="63"/>
      <c r="B104" s="63"/>
      <c r="C104" s="243"/>
      <c r="D104" s="243"/>
      <c r="E104" s="64"/>
      <c r="F104" s="65"/>
    </row>
    <row r="105" spans="1:6" x14ac:dyDescent="0.25">
      <c r="A105" s="63"/>
      <c r="B105" s="63"/>
      <c r="C105" s="243"/>
      <c r="D105" s="243"/>
      <c r="E105" s="64"/>
      <c r="F105" s="65"/>
    </row>
    <row r="106" spans="1:6" x14ac:dyDescent="0.25">
      <c r="A106" s="63"/>
      <c r="B106" s="63"/>
      <c r="C106" s="243"/>
      <c r="D106" s="243"/>
      <c r="E106" s="64"/>
      <c r="F106" s="65"/>
    </row>
    <row r="107" spans="1:6" x14ac:dyDescent="0.25">
      <c r="A107" s="63"/>
      <c r="B107" s="63"/>
      <c r="C107" s="243"/>
      <c r="D107" s="243"/>
      <c r="E107" s="64"/>
      <c r="F107" s="65"/>
    </row>
    <row r="108" spans="1:6" x14ac:dyDescent="0.25">
      <c r="A108" s="63"/>
      <c r="B108" s="63"/>
      <c r="C108" s="243"/>
      <c r="D108" s="243"/>
      <c r="E108" s="64"/>
      <c r="F108" s="65"/>
    </row>
    <row r="109" spans="1:6" x14ac:dyDescent="0.25">
      <c r="A109" s="63"/>
      <c r="B109" s="63"/>
      <c r="C109" s="243"/>
      <c r="D109" s="243"/>
      <c r="E109" s="64"/>
      <c r="F109" s="65"/>
    </row>
    <row r="110" spans="1:6" x14ac:dyDescent="0.25">
      <c r="A110" s="63"/>
      <c r="B110" s="63"/>
      <c r="C110" s="243"/>
      <c r="D110" s="243"/>
      <c r="E110" s="64"/>
      <c r="F110" s="65"/>
    </row>
    <row r="111" spans="1:6" x14ac:dyDescent="0.25">
      <c r="A111" s="63"/>
      <c r="B111" s="63"/>
      <c r="C111" s="243"/>
      <c r="D111" s="243"/>
      <c r="E111" s="64"/>
      <c r="F111" s="65"/>
    </row>
    <row r="112" spans="1:6" x14ac:dyDescent="0.25">
      <c r="A112" s="63"/>
      <c r="B112" s="63"/>
      <c r="C112" s="243"/>
      <c r="D112" s="243"/>
      <c r="E112" s="64"/>
      <c r="F112" s="65"/>
    </row>
    <row r="113" spans="1:6" x14ac:dyDescent="0.25">
      <c r="A113" s="63"/>
      <c r="B113" s="63"/>
      <c r="C113" s="243"/>
      <c r="D113" s="243"/>
      <c r="E113" s="64"/>
      <c r="F113" s="65"/>
    </row>
    <row r="114" spans="1:6" x14ac:dyDescent="0.25">
      <c r="A114" s="63"/>
      <c r="B114" s="63"/>
      <c r="C114" s="243"/>
      <c r="D114" s="243"/>
      <c r="E114" s="64"/>
      <c r="F114" s="65"/>
    </row>
    <row r="115" spans="1:6" x14ac:dyDescent="0.25">
      <c r="A115" s="63"/>
      <c r="B115" s="63"/>
      <c r="C115" s="243"/>
      <c r="D115" s="243"/>
      <c r="E115" s="64"/>
      <c r="F115" s="65"/>
    </row>
    <row r="116" spans="1:6" x14ac:dyDescent="0.25">
      <c r="A116" s="63"/>
      <c r="B116" s="63"/>
      <c r="C116" s="243"/>
      <c r="D116" s="243"/>
      <c r="E116" s="64"/>
      <c r="F116" s="65"/>
    </row>
    <row r="117" spans="1:6" x14ac:dyDescent="0.25">
      <c r="A117" s="63"/>
      <c r="B117" s="63"/>
      <c r="C117" s="243"/>
      <c r="D117" s="243"/>
      <c r="E117" s="64"/>
      <c r="F117" s="65"/>
    </row>
    <row r="118" spans="1:6" x14ac:dyDescent="0.25">
      <c r="A118" s="63"/>
      <c r="B118" s="63"/>
      <c r="C118" s="243"/>
      <c r="D118" s="243"/>
      <c r="E118" s="64"/>
      <c r="F118" s="65"/>
    </row>
    <row r="119" spans="1:6" x14ac:dyDescent="0.25">
      <c r="A119" s="63"/>
      <c r="B119" s="63"/>
      <c r="C119" s="243"/>
      <c r="D119" s="243"/>
      <c r="E119" s="64"/>
      <c r="F119" s="65"/>
    </row>
    <row r="120" spans="1:6" x14ac:dyDescent="0.25">
      <c r="A120" s="63"/>
      <c r="B120" s="63"/>
      <c r="C120" s="243"/>
      <c r="D120" s="243"/>
      <c r="E120" s="64"/>
      <c r="F120" s="65"/>
    </row>
    <row r="121" spans="1:6" x14ac:dyDescent="0.25">
      <c r="A121" s="63"/>
      <c r="B121" s="63"/>
      <c r="C121" s="243"/>
      <c r="D121" s="243"/>
      <c r="E121" s="64"/>
      <c r="F121" s="65"/>
    </row>
  </sheetData>
  <sheetProtection algorithmName="SHA-512" hashValue="rPSvWL46W8Yy981d/fM7u6mT28QOCby6iV281BkEjc8C/9Uwd6JzDygNtKnihEdVfUIhFNWz42HyxsUWrlHpew==" saltValue="j3H8WTJPIw73Y9tdmidRRA==" spinCount="100000" sheet="1" selectLockedCells="1"/>
  <mergeCells count="120">
    <mergeCell ref="C10:D10"/>
    <mergeCell ref="C11:D11"/>
    <mergeCell ref="D1:F1"/>
    <mergeCell ref="D2:F2"/>
    <mergeCell ref="D3:F3"/>
    <mergeCell ref="D4:F4"/>
    <mergeCell ref="A1:C1"/>
    <mergeCell ref="A2:C2"/>
    <mergeCell ref="A3:C3"/>
    <mergeCell ref="A4:C4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42:D42"/>
    <mergeCell ref="C43:D43"/>
    <mergeCell ref="C44:D44"/>
    <mergeCell ref="C36:D36"/>
    <mergeCell ref="C37:D37"/>
    <mergeCell ref="C38:D38"/>
    <mergeCell ref="C39:D39"/>
    <mergeCell ref="C40:D40"/>
    <mergeCell ref="C41:D41"/>
    <mergeCell ref="C49:D4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79:D79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110:D110"/>
    <mergeCell ref="C111:D111"/>
    <mergeCell ref="C112:D112"/>
    <mergeCell ref="C104:D104"/>
    <mergeCell ref="C105:D105"/>
    <mergeCell ref="C106:D106"/>
    <mergeCell ref="C107:D107"/>
    <mergeCell ref="C108:D108"/>
    <mergeCell ref="C109:D109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</mergeCells>
  <conditionalFormatting sqref="A11:A46">
    <cfRule type="expression" dxfId="1240" priority="28">
      <formula>ISBLANK(A11)</formula>
    </cfRule>
  </conditionalFormatting>
  <conditionalFormatting sqref="A47">
    <cfRule type="expression" dxfId="1239" priority="27">
      <formula>ISBLANK(A47)</formula>
    </cfRule>
  </conditionalFormatting>
  <conditionalFormatting sqref="B48:B84">
    <cfRule type="expression" dxfId="1238" priority="12">
      <formula>ISBLANK(B48)</formula>
    </cfRule>
  </conditionalFormatting>
  <conditionalFormatting sqref="E11:E46">
    <cfRule type="expression" dxfId="1237" priority="17">
      <formula>ISBLANK(E11)</formula>
    </cfRule>
  </conditionalFormatting>
  <conditionalFormatting sqref="F11:F47">
    <cfRule type="expression" dxfId="1236" priority="16">
      <formula>ISBLANK(F11)</formula>
    </cfRule>
  </conditionalFormatting>
  <conditionalFormatting sqref="C48:D84">
    <cfRule type="expression" dxfId="1235" priority="11">
      <formula>ISBLANK(C48)</formula>
    </cfRule>
  </conditionalFormatting>
  <conditionalFormatting sqref="B11:B47">
    <cfRule type="expression" dxfId="1234" priority="19">
      <formula>ISBLANK(B11)</formula>
    </cfRule>
  </conditionalFormatting>
  <conditionalFormatting sqref="C11:D47">
    <cfRule type="expression" dxfId="1233" priority="18">
      <formula>ISBLANK(C11)</formula>
    </cfRule>
  </conditionalFormatting>
  <conditionalFormatting sqref="E47">
    <cfRule type="expression" dxfId="1232" priority="15">
      <formula>ISBLANK(E47)</formula>
    </cfRule>
  </conditionalFormatting>
  <conditionalFormatting sqref="A48:A83">
    <cfRule type="expression" dxfId="1231" priority="14">
      <formula>ISBLANK(A48)</formula>
    </cfRule>
  </conditionalFormatting>
  <conditionalFormatting sqref="A84">
    <cfRule type="expression" dxfId="1230" priority="13">
      <formula>ISBLANK(A84)</formula>
    </cfRule>
  </conditionalFormatting>
  <conditionalFormatting sqref="E48:E83">
    <cfRule type="expression" dxfId="1229" priority="10">
      <formula>ISBLANK(E48)</formula>
    </cfRule>
  </conditionalFormatting>
  <conditionalFormatting sqref="F48:F84">
    <cfRule type="expression" dxfId="1228" priority="9">
      <formula>ISBLANK(F48)</formula>
    </cfRule>
  </conditionalFormatting>
  <conditionalFormatting sqref="E84">
    <cfRule type="expression" dxfId="1227" priority="8">
      <formula>ISBLANK(E84)</formula>
    </cfRule>
  </conditionalFormatting>
  <conditionalFormatting sqref="A85:A120">
    <cfRule type="expression" dxfId="1226" priority="7">
      <formula>ISBLANK(A85)</formula>
    </cfRule>
  </conditionalFormatting>
  <conditionalFormatting sqref="A121">
    <cfRule type="expression" dxfId="1225" priority="6">
      <formula>ISBLANK(A121)</formula>
    </cfRule>
  </conditionalFormatting>
  <conditionalFormatting sqref="B85:B121">
    <cfRule type="expression" dxfId="1224" priority="5">
      <formula>ISBLANK(B85)</formula>
    </cfRule>
  </conditionalFormatting>
  <conditionalFormatting sqref="C85:D121">
    <cfRule type="expression" dxfId="1223" priority="4">
      <formula>ISBLANK(C85)</formula>
    </cfRule>
  </conditionalFormatting>
  <conditionalFormatting sqref="E85:E120">
    <cfRule type="expression" dxfId="1222" priority="3">
      <formula>ISBLANK(E85)</formula>
    </cfRule>
  </conditionalFormatting>
  <conditionalFormatting sqref="F85:F121">
    <cfRule type="expression" dxfId="1221" priority="2">
      <formula>ISBLANK(F85)</formula>
    </cfRule>
  </conditionalFormatting>
  <conditionalFormatting sqref="E121">
    <cfRule type="expression" dxfId="1220" priority="1">
      <formula>ISBLANK(E121)</formula>
    </cfRule>
  </conditionalFormatting>
  <pageMargins left="0.70866141732283472" right="0.70866141732283472" top="0.78740157480314965" bottom="0.78740157480314965" header="0.31496062992125984" footer="0.31496062992125984"/>
  <pageSetup paperSize="9" scale="96" fitToHeight="0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5E13-EA86-48B2-9500-4E1B5312509F}">
  <sheetPr codeName="Tabelle9">
    <tabColor rgb="FF7030A0"/>
    <pageSetUpPr fitToPage="1"/>
  </sheetPr>
  <dimension ref="A1:M149"/>
  <sheetViews>
    <sheetView view="pageLayout" zoomScale="80" zoomScaleNormal="100" zoomScalePageLayoutView="80" workbookViewId="0">
      <selection activeCell="A10" sqref="A10"/>
    </sheetView>
  </sheetViews>
  <sheetFormatPr baseColWidth="10" defaultColWidth="11.42578125" defaultRowHeight="15" x14ac:dyDescent="0.25"/>
  <cols>
    <col min="1" max="1" width="4.85546875" style="36" customWidth="1"/>
    <col min="2" max="2" width="6.7109375" style="36" customWidth="1"/>
    <col min="3" max="3" width="10.7109375" style="36" customWidth="1"/>
    <col min="4" max="4" width="11.42578125" style="36"/>
    <col min="5" max="5" width="16" style="36" customWidth="1"/>
    <col min="6" max="6" width="46.7109375" style="36" customWidth="1"/>
    <col min="7" max="7" width="12.28515625" style="36" customWidth="1"/>
    <col min="8" max="8" width="11.140625" style="36" customWidth="1"/>
    <col min="9" max="9" width="14.7109375" style="36" customWidth="1"/>
    <col min="10" max="10" width="11.42578125" style="36" customWidth="1"/>
    <col min="11" max="11" width="19.140625" style="36" customWidth="1"/>
    <col min="12" max="12" width="14.42578125" style="36" hidden="1" customWidth="1"/>
    <col min="13" max="13" width="0" style="36" hidden="1" customWidth="1"/>
    <col min="14" max="16384" width="11.42578125" style="36"/>
  </cols>
  <sheetData>
    <row r="1" spans="1:13" x14ac:dyDescent="0.25">
      <c r="A1" s="242" t="s">
        <v>0</v>
      </c>
      <c r="B1" s="242"/>
      <c r="C1" s="242"/>
      <c r="D1" s="245" t="str">
        <f>IF(Zwischennachweis!$D$9&gt;0,Zwischennachweis!$D$9,"")</f>
        <v/>
      </c>
      <c r="E1" s="246"/>
      <c r="F1" s="246"/>
      <c r="G1" s="246"/>
      <c r="H1" s="246"/>
      <c r="I1" s="246"/>
      <c r="J1" s="246"/>
      <c r="K1" s="247"/>
      <c r="L1" s="68"/>
    </row>
    <row r="2" spans="1:13" x14ac:dyDescent="0.25">
      <c r="A2" s="242" t="s">
        <v>54</v>
      </c>
      <c r="B2" s="242"/>
      <c r="C2" s="242"/>
      <c r="D2" s="245" t="str">
        <f>IF(Zwischennachweis!$D$7&gt;0,Zwischennachweis!$D$7,"")</f>
        <v/>
      </c>
      <c r="E2" s="246"/>
      <c r="F2" s="246"/>
      <c r="G2" s="246"/>
      <c r="H2" s="246"/>
      <c r="I2" s="246"/>
      <c r="J2" s="246"/>
      <c r="K2" s="247"/>
      <c r="L2" s="68"/>
    </row>
    <row r="3" spans="1:13" x14ac:dyDescent="0.25">
      <c r="A3" s="242" t="s">
        <v>38</v>
      </c>
      <c r="B3" s="242"/>
      <c r="C3" s="242"/>
      <c r="D3" s="245" t="str">
        <f>IF(Zwischennachweis!$D$8&gt;0,Zwischennachweis!$D$8,"")</f>
        <v/>
      </c>
      <c r="E3" s="246"/>
      <c r="F3" s="246"/>
      <c r="G3" s="246"/>
      <c r="H3" s="246"/>
      <c r="I3" s="246"/>
      <c r="J3" s="246"/>
      <c r="K3" s="247"/>
      <c r="L3" s="68"/>
    </row>
    <row r="4" spans="1:13" x14ac:dyDescent="0.25">
      <c r="A4" s="242" t="s">
        <v>55</v>
      </c>
      <c r="B4" s="242"/>
      <c r="C4" s="242"/>
      <c r="D4" s="245" t="str">
        <f>IF(Zwischennachweis!$D$10&gt;0,Zwischennachweis!$D$10,"")</f>
        <v/>
      </c>
      <c r="E4" s="246"/>
      <c r="F4" s="246"/>
      <c r="G4" s="246"/>
      <c r="H4" s="246"/>
      <c r="I4" s="246"/>
      <c r="J4" s="246"/>
      <c r="K4" s="247"/>
      <c r="L4" s="68"/>
    </row>
    <row r="5" spans="1:13" x14ac:dyDescent="0.25">
      <c r="G5" s="69"/>
      <c r="H5" s="69"/>
      <c r="I5" s="70"/>
      <c r="J5" s="71"/>
      <c r="K5" s="71"/>
      <c r="L5" s="72"/>
    </row>
    <row r="6" spans="1:13" ht="15.75" customHeight="1" x14ac:dyDescent="0.25">
      <c r="A6" s="59" t="s">
        <v>46</v>
      </c>
      <c r="E6" s="254" t="s">
        <v>171</v>
      </c>
      <c r="F6" s="254"/>
      <c r="G6" s="254"/>
      <c r="H6" s="254"/>
      <c r="I6" s="73"/>
      <c r="J6" s="73"/>
      <c r="K6" s="73"/>
      <c r="L6" s="73"/>
    </row>
    <row r="7" spans="1:13" ht="15.75" thickBot="1" x14ac:dyDescent="0.3">
      <c r="A7" s="39" t="s">
        <v>62</v>
      </c>
      <c r="E7" s="254"/>
      <c r="F7" s="254"/>
      <c r="G7" s="254"/>
      <c r="H7" s="254"/>
      <c r="I7" s="73"/>
      <c r="J7" s="74" t="s">
        <v>47</v>
      </c>
      <c r="K7" s="75">
        <f>SUM(K10:K500)</f>
        <v>0</v>
      </c>
      <c r="L7" s="76"/>
    </row>
    <row r="8" spans="1:13" ht="15.75" thickTop="1" x14ac:dyDescent="0.25">
      <c r="G8" s="69"/>
      <c r="H8" s="69"/>
      <c r="I8" s="70"/>
      <c r="J8" s="71"/>
      <c r="K8" s="71"/>
      <c r="L8" s="72"/>
    </row>
    <row r="9" spans="1:13" ht="75" x14ac:dyDescent="0.25">
      <c r="A9" s="90" t="s">
        <v>63</v>
      </c>
      <c r="B9" s="61" t="s">
        <v>56</v>
      </c>
      <c r="C9" s="61" t="s">
        <v>68</v>
      </c>
      <c r="D9" s="61" t="s">
        <v>69</v>
      </c>
      <c r="E9" s="61" t="s">
        <v>66</v>
      </c>
      <c r="F9" s="61" t="s">
        <v>57</v>
      </c>
      <c r="G9" s="77" t="s">
        <v>67</v>
      </c>
      <c r="H9" s="77" t="s">
        <v>99</v>
      </c>
      <c r="I9" s="78" t="s">
        <v>71</v>
      </c>
      <c r="J9" s="79" t="s">
        <v>70</v>
      </c>
      <c r="K9" s="79" t="s">
        <v>72</v>
      </c>
      <c r="L9" s="80" t="s">
        <v>72</v>
      </c>
    </row>
    <row r="10" spans="1:13" x14ac:dyDescent="0.25">
      <c r="A10" s="63"/>
      <c r="B10" s="63"/>
      <c r="C10" s="81"/>
      <c r="D10" s="81"/>
      <c r="E10" s="63"/>
      <c r="F10" s="63"/>
      <c r="G10" s="82"/>
      <c r="H10" s="63"/>
      <c r="I10" s="83"/>
      <c r="J10" s="63"/>
      <c r="K10" s="33" t="str">
        <f>IF(B10="","",L10*B10)</f>
        <v/>
      </c>
      <c r="L10" s="32" t="str">
        <f t="shared" ref="L10:L21" si="0">IF(H10=1,(I10/J10)*(1/12),IF(H10=2,(I10/J10)*(2/12),IF(H10=3,(I10/J10)*(3/12),IF(H10=4,(I10/J10)*(4/12),IF(H10=5,(I10/J10)*(5/12),IF(H10=6,(I10/J10)*(6/12),IF(H10=7,(I10/J10)*(7/12),IF(H10=8,(I10/J10)*(8/12),IF(H10=9,(I10/J10)*(9/12),IF(H10=10,(I10/J10)*(10/12),IF(H10=11,(I10/J10)*(11/12),IF(H10=12,(I10/J10)*(12/12),""))))))))))))</f>
        <v/>
      </c>
      <c r="M10" s="36">
        <v>1</v>
      </c>
    </row>
    <row r="11" spans="1:13" x14ac:dyDescent="0.25">
      <c r="A11" s="63"/>
      <c r="B11" s="63"/>
      <c r="C11" s="81"/>
      <c r="D11" s="81"/>
      <c r="E11" s="63"/>
      <c r="F11" s="63"/>
      <c r="G11" s="82"/>
      <c r="H11" s="63"/>
      <c r="I11" s="83"/>
      <c r="J11" s="63"/>
      <c r="K11" s="33" t="str">
        <f t="shared" ref="K11:K74" si="1">IF(B11="","",L11*B11)</f>
        <v/>
      </c>
      <c r="L11" s="32" t="str">
        <f t="shared" si="0"/>
        <v/>
      </c>
      <c r="M11" s="36">
        <v>2</v>
      </c>
    </row>
    <row r="12" spans="1:13" x14ac:dyDescent="0.25">
      <c r="A12" s="63"/>
      <c r="B12" s="63"/>
      <c r="C12" s="81"/>
      <c r="D12" s="81"/>
      <c r="E12" s="63"/>
      <c r="F12" s="63"/>
      <c r="G12" s="82"/>
      <c r="H12" s="63"/>
      <c r="I12" s="83"/>
      <c r="J12" s="63"/>
      <c r="K12" s="33" t="str">
        <f t="shared" si="1"/>
        <v/>
      </c>
      <c r="L12" s="32" t="str">
        <f t="shared" si="0"/>
        <v/>
      </c>
      <c r="M12" s="36">
        <v>3</v>
      </c>
    </row>
    <row r="13" spans="1:13" x14ac:dyDescent="0.25">
      <c r="A13" s="63"/>
      <c r="B13" s="63"/>
      <c r="C13" s="81"/>
      <c r="D13" s="81"/>
      <c r="E13" s="63"/>
      <c r="F13" s="63"/>
      <c r="G13" s="82"/>
      <c r="H13" s="63"/>
      <c r="I13" s="83"/>
      <c r="J13" s="63"/>
      <c r="K13" s="33" t="str">
        <f t="shared" si="1"/>
        <v/>
      </c>
      <c r="L13" s="32" t="str">
        <f t="shared" si="0"/>
        <v/>
      </c>
      <c r="M13" s="36">
        <v>4</v>
      </c>
    </row>
    <row r="14" spans="1:13" x14ac:dyDescent="0.25">
      <c r="A14" s="63"/>
      <c r="B14" s="63"/>
      <c r="C14" s="81"/>
      <c r="D14" s="81"/>
      <c r="E14" s="63"/>
      <c r="F14" s="63"/>
      <c r="G14" s="82"/>
      <c r="H14" s="63"/>
      <c r="I14" s="83"/>
      <c r="J14" s="63"/>
      <c r="K14" s="33" t="str">
        <f t="shared" si="1"/>
        <v/>
      </c>
      <c r="L14" s="32" t="str">
        <f t="shared" si="0"/>
        <v/>
      </c>
      <c r="M14" s="36">
        <v>5</v>
      </c>
    </row>
    <row r="15" spans="1:13" x14ac:dyDescent="0.25">
      <c r="A15" s="63"/>
      <c r="B15" s="63"/>
      <c r="C15" s="81"/>
      <c r="D15" s="81"/>
      <c r="E15" s="63"/>
      <c r="F15" s="63"/>
      <c r="G15" s="82"/>
      <c r="H15" s="63"/>
      <c r="I15" s="83"/>
      <c r="J15" s="63"/>
      <c r="K15" s="33" t="str">
        <f t="shared" si="1"/>
        <v/>
      </c>
      <c r="L15" s="32" t="str">
        <f t="shared" si="0"/>
        <v/>
      </c>
      <c r="M15" s="36">
        <v>6</v>
      </c>
    </row>
    <row r="16" spans="1:13" x14ac:dyDescent="0.25">
      <c r="A16" s="63"/>
      <c r="B16" s="63"/>
      <c r="C16" s="81"/>
      <c r="D16" s="81"/>
      <c r="E16" s="63"/>
      <c r="F16" s="63"/>
      <c r="G16" s="82"/>
      <c r="H16" s="63"/>
      <c r="I16" s="83"/>
      <c r="J16" s="63"/>
      <c r="K16" s="33" t="str">
        <f t="shared" si="1"/>
        <v/>
      </c>
      <c r="L16" s="32" t="str">
        <f t="shared" si="0"/>
        <v/>
      </c>
      <c r="M16" s="36">
        <v>7</v>
      </c>
    </row>
    <row r="17" spans="1:13" x14ac:dyDescent="0.25">
      <c r="A17" s="63"/>
      <c r="B17" s="63"/>
      <c r="C17" s="81"/>
      <c r="D17" s="81"/>
      <c r="E17" s="63"/>
      <c r="F17" s="63"/>
      <c r="G17" s="82"/>
      <c r="H17" s="63"/>
      <c r="I17" s="83"/>
      <c r="J17" s="63"/>
      <c r="K17" s="33" t="str">
        <f t="shared" si="1"/>
        <v/>
      </c>
      <c r="L17" s="32" t="str">
        <f t="shared" si="0"/>
        <v/>
      </c>
      <c r="M17" s="36">
        <v>8</v>
      </c>
    </row>
    <row r="18" spans="1:13" x14ac:dyDescent="0.25">
      <c r="A18" s="63"/>
      <c r="B18" s="63"/>
      <c r="C18" s="81"/>
      <c r="D18" s="81"/>
      <c r="E18" s="63"/>
      <c r="F18" s="63"/>
      <c r="G18" s="82"/>
      <c r="H18" s="63"/>
      <c r="I18" s="83"/>
      <c r="J18" s="63"/>
      <c r="K18" s="33" t="str">
        <f t="shared" si="1"/>
        <v/>
      </c>
      <c r="L18" s="32" t="str">
        <f t="shared" si="0"/>
        <v/>
      </c>
      <c r="M18" s="36">
        <v>9</v>
      </c>
    </row>
    <row r="19" spans="1:13" x14ac:dyDescent="0.25">
      <c r="A19" s="63"/>
      <c r="B19" s="63"/>
      <c r="C19" s="81"/>
      <c r="D19" s="81"/>
      <c r="E19" s="63"/>
      <c r="F19" s="63"/>
      <c r="G19" s="82"/>
      <c r="H19" s="63"/>
      <c r="I19" s="83"/>
      <c r="J19" s="63"/>
      <c r="K19" s="33" t="str">
        <f t="shared" si="1"/>
        <v/>
      </c>
      <c r="L19" s="32" t="str">
        <f t="shared" si="0"/>
        <v/>
      </c>
      <c r="M19" s="36">
        <v>10</v>
      </c>
    </row>
    <row r="20" spans="1:13" x14ac:dyDescent="0.25">
      <c r="A20" s="63"/>
      <c r="B20" s="63"/>
      <c r="C20" s="81"/>
      <c r="D20" s="81"/>
      <c r="E20" s="63"/>
      <c r="F20" s="63"/>
      <c r="G20" s="82"/>
      <c r="H20" s="63"/>
      <c r="I20" s="83"/>
      <c r="J20" s="63"/>
      <c r="K20" s="33" t="str">
        <f t="shared" si="1"/>
        <v/>
      </c>
      <c r="L20" s="32" t="str">
        <f t="shared" si="0"/>
        <v/>
      </c>
      <c r="M20" s="36">
        <v>11</v>
      </c>
    </row>
    <row r="21" spans="1:13" x14ac:dyDescent="0.25">
      <c r="A21" s="63"/>
      <c r="B21" s="63"/>
      <c r="C21" s="81"/>
      <c r="D21" s="81"/>
      <c r="E21" s="63"/>
      <c r="F21" s="63"/>
      <c r="G21" s="82"/>
      <c r="H21" s="63"/>
      <c r="I21" s="83"/>
      <c r="J21" s="63"/>
      <c r="K21" s="33" t="str">
        <f t="shared" si="1"/>
        <v/>
      </c>
      <c r="L21" s="32" t="str">
        <f t="shared" si="0"/>
        <v/>
      </c>
      <c r="M21" s="36">
        <v>12</v>
      </c>
    </row>
    <row r="22" spans="1:13" x14ac:dyDescent="0.25">
      <c r="A22" s="63"/>
      <c r="B22" s="63"/>
      <c r="C22" s="81"/>
      <c r="D22" s="81"/>
      <c r="E22" s="63"/>
      <c r="F22" s="63"/>
      <c r="G22" s="82"/>
      <c r="H22" s="63"/>
      <c r="I22" s="83"/>
      <c r="J22" s="63"/>
      <c r="K22" s="33" t="str">
        <f t="shared" si="1"/>
        <v/>
      </c>
      <c r="L22" s="32" t="str">
        <f t="shared" ref="L22:L34" si="2">IF(H22=1,(I22/J22)*(1/12),IF(H22=2,(I22/J22)*(2/12),IF(H22=3,(I22/J22)*(3/12),IF(H22=4,(I22/J22)*(4/12),IF(H22=5,(I22/J22)*(5/12),IF(H22=6,(I22/J22)*(6/12),IF(H22=7,(I22/J22)*(7/12),IF(H22=8,(I22/J22)*(8/12),IF(H22=9,(I22/J22)*(9/12),IF(H22=10,(I22/J22)*(10/12),IF(H22=11,(I22/J22)*(11/12),IF(H22=12,(I22/J22)*(12/12),""))))))))))))</f>
        <v/>
      </c>
    </row>
    <row r="23" spans="1:13" x14ac:dyDescent="0.25">
      <c r="A23" s="63"/>
      <c r="B23" s="63"/>
      <c r="C23" s="81"/>
      <c r="D23" s="81"/>
      <c r="E23" s="63"/>
      <c r="F23" s="63"/>
      <c r="G23" s="82"/>
      <c r="H23" s="63"/>
      <c r="I23" s="83"/>
      <c r="J23" s="63"/>
      <c r="K23" s="33" t="str">
        <f t="shared" si="1"/>
        <v/>
      </c>
      <c r="L23" s="32" t="str">
        <f t="shared" si="2"/>
        <v/>
      </c>
    </row>
    <row r="24" spans="1:13" x14ac:dyDescent="0.25">
      <c r="A24" s="63"/>
      <c r="B24" s="63"/>
      <c r="C24" s="81"/>
      <c r="D24" s="81"/>
      <c r="E24" s="63"/>
      <c r="F24" s="63"/>
      <c r="G24" s="82"/>
      <c r="H24" s="63"/>
      <c r="I24" s="83"/>
      <c r="J24" s="63"/>
      <c r="K24" s="33" t="str">
        <f t="shared" si="1"/>
        <v/>
      </c>
      <c r="L24" s="32" t="str">
        <f t="shared" si="2"/>
        <v/>
      </c>
    </row>
    <row r="25" spans="1:13" x14ac:dyDescent="0.25">
      <c r="A25" s="63"/>
      <c r="B25" s="63"/>
      <c r="C25" s="81"/>
      <c r="D25" s="81"/>
      <c r="E25" s="63"/>
      <c r="F25" s="63"/>
      <c r="G25" s="82"/>
      <c r="H25" s="63"/>
      <c r="I25" s="83"/>
      <c r="J25" s="63"/>
      <c r="K25" s="33" t="str">
        <f t="shared" si="1"/>
        <v/>
      </c>
      <c r="L25" s="32" t="str">
        <f t="shared" si="2"/>
        <v/>
      </c>
    </row>
    <row r="26" spans="1:13" x14ac:dyDescent="0.25">
      <c r="A26" s="63"/>
      <c r="B26" s="63"/>
      <c r="C26" s="81"/>
      <c r="D26" s="81"/>
      <c r="E26" s="63"/>
      <c r="F26" s="63"/>
      <c r="G26" s="82"/>
      <c r="H26" s="63"/>
      <c r="I26" s="83"/>
      <c r="J26" s="63"/>
      <c r="K26" s="33" t="str">
        <f t="shared" si="1"/>
        <v/>
      </c>
      <c r="L26" s="32" t="str">
        <f t="shared" si="2"/>
        <v/>
      </c>
    </row>
    <row r="27" spans="1:13" x14ac:dyDescent="0.25">
      <c r="A27" s="63"/>
      <c r="B27" s="63"/>
      <c r="C27" s="81"/>
      <c r="D27" s="81"/>
      <c r="E27" s="63"/>
      <c r="F27" s="63"/>
      <c r="G27" s="82"/>
      <c r="H27" s="63"/>
      <c r="I27" s="83"/>
      <c r="J27" s="63"/>
      <c r="K27" s="33" t="str">
        <f t="shared" si="1"/>
        <v/>
      </c>
      <c r="L27" s="32" t="str">
        <f t="shared" si="2"/>
        <v/>
      </c>
    </row>
    <row r="28" spans="1:13" x14ac:dyDescent="0.25">
      <c r="A28" s="63"/>
      <c r="B28" s="63"/>
      <c r="C28" s="81"/>
      <c r="D28" s="81"/>
      <c r="E28" s="63"/>
      <c r="F28" s="63"/>
      <c r="G28" s="82"/>
      <c r="H28" s="63"/>
      <c r="I28" s="83"/>
      <c r="J28" s="63"/>
      <c r="K28" s="33" t="str">
        <f t="shared" si="1"/>
        <v/>
      </c>
      <c r="L28" s="32" t="str">
        <f t="shared" si="2"/>
        <v/>
      </c>
    </row>
    <row r="29" spans="1:13" x14ac:dyDescent="0.25">
      <c r="A29" s="63"/>
      <c r="B29" s="63"/>
      <c r="C29" s="81"/>
      <c r="D29" s="81"/>
      <c r="E29" s="63"/>
      <c r="F29" s="63"/>
      <c r="G29" s="82"/>
      <c r="H29" s="63"/>
      <c r="I29" s="83"/>
      <c r="J29" s="63"/>
      <c r="K29" s="33" t="str">
        <f t="shared" si="1"/>
        <v/>
      </c>
      <c r="L29" s="32" t="str">
        <f t="shared" si="2"/>
        <v/>
      </c>
    </row>
    <row r="30" spans="1:13" x14ac:dyDescent="0.25">
      <c r="A30" s="63"/>
      <c r="B30" s="63"/>
      <c r="C30" s="81"/>
      <c r="D30" s="81"/>
      <c r="E30" s="63"/>
      <c r="F30" s="63"/>
      <c r="G30" s="82"/>
      <c r="H30" s="63"/>
      <c r="I30" s="83"/>
      <c r="J30" s="63"/>
      <c r="K30" s="33" t="str">
        <f t="shared" si="1"/>
        <v/>
      </c>
      <c r="L30" s="32" t="str">
        <f t="shared" si="2"/>
        <v/>
      </c>
    </row>
    <row r="31" spans="1:13" x14ac:dyDescent="0.25">
      <c r="A31" s="63"/>
      <c r="B31" s="63"/>
      <c r="C31" s="81"/>
      <c r="D31" s="81"/>
      <c r="E31" s="63"/>
      <c r="F31" s="63"/>
      <c r="G31" s="82"/>
      <c r="H31" s="63"/>
      <c r="I31" s="83"/>
      <c r="J31" s="63"/>
      <c r="K31" s="33" t="str">
        <f t="shared" si="1"/>
        <v/>
      </c>
      <c r="L31" s="32" t="str">
        <f t="shared" si="2"/>
        <v/>
      </c>
    </row>
    <row r="32" spans="1:13" x14ac:dyDescent="0.25">
      <c r="A32" s="63"/>
      <c r="B32" s="63"/>
      <c r="C32" s="81"/>
      <c r="D32" s="81"/>
      <c r="E32" s="63"/>
      <c r="F32" s="63"/>
      <c r="G32" s="82"/>
      <c r="H32" s="63"/>
      <c r="I32" s="83"/>
      <c r="J32" s="63"/>
      <c r="K32" s="33" t="str">
        <f t="shared" si="1"/>
        <v/>
      </c>
      <c r="L32" s="32" t="str">
        <f t="shared" si="2"/>
        <v/>
      </c>
    </row>
    <row r="33" spans="1:12" x14ac:dyDescent="0.25">
      <c r="A33" s="63"/>
      <c r="B33" s="63"/>
      <c r="C33" s="81"/>
      <c r="D33" s="81"/>
      <c r="E33" s="63"/>
      <c r="F33" s="63"/>
      <c r="G33" s="82"/>
      <c r="H33" s="63"/>
      <c r="I33" s="83"/>
      <c r="J33" s="63"/>
      <c r="K33" s="33" t="str">
        <f t="shared" si="1"/>
        <v/>
      </c>
      <c r="L33" s="32" t="str">
        <f t="shared" si="2"/>
        <v/>
      </c>
    </row>
    <row r="34" spans="1:12" x14ac:dyDescent="0.25">
      <c r="A34" s="63"/>
      <c r="B34" s="63"/>
      <c r="C34" s="81"/>
      <c r="D34" s="81"/>
      <c r="E34" s="63"/>
      <c r="F34" s="63"/>
      <c r="G34" s="82"/>
      <c r="H34" s="63"/>
      <c r="I34" s="83"/>
      <c r="J34" s="63"/>
      <c r="K34" s="33" t="str">
        <f t="shared" si="1"/>
        <v/>
      </c>
      <c r="L34" s="32" t="str">
        <f t="shared" si="2"/>
        <v/>
      </c>
    </row>
    <row r="35" spans="1:12" x14ac:dyDescent="0.25">
      <c r="A35" s="63"/>
      <c r="B35" s="63"/>
      <c r="C35" s="81"/>
      <c r="D35" s="81"/>
      <c r="E35" s="63"/>
      <c r="F35" s="63"/>
      <c r="G35" s="82"/>
      <c r="H35" s="63"/>
      <c r="I35" s="83"/>
      <c r="J35" s="63"/>
      <c r="K35" s="33" t="str">
        <f t="shared" si="1"/>
        <v/>
      </c>
      <c r="L35" s="32" t="str">
        <f t="shared" ref="L35:L45" si="3">IF(H35=1,(I35/J35)*(1/12),IF(H35=2,(I35/J35)*(2/12),IF(H35=3,(I35/J35)*(3/12),IF(H35=4,(I35/J35)*(4/12),IF(H35=5,(I35/J35)*(5/12),IF(H35=6,(I35/J35)*(6/12),IF(H35=7,(I35/J35)*(7/12),IF(H35=8,(I35/J35)*(8/12),IF(H35=9,(I35/J35)*(9/12),IF(H35=10,(I35/J35)*(10/12),IF(H35=11,(I35/J35)*(11/12),IF(H35=12,(I35/J35)*(12/12),""))))))))))))</f>
        <v/>
      </c>
    </row>
    <row r="36" spans="1:12" x14ac:dyDescent="0.25">
      <c r="A36" s="63"/>
      <c r="B36" s="63"/>
      <c r="C36" s="81"/>
      <c r="D36" s="81"/>
      <c r="E36" s="63"/>
      <c r="F36" s="63"/>
      <c r="G36" s="82"/>
      <c r="H36" s="63"/>
      <c r="I36" s="83"/>
      <c r="J36" s="63"/>
      <c r="K36" s="33" t="str">
        <f t="shared" si="1"/>
        <v/>
      </c>
      <c r="L36" s="32" t="str">
        <f t="shared" si="3"/>
        <v/>
      </c>
    </row>
    <row r="37" spans="1:12" x14ac:dyDescent="0.25">
      <c r="A37" s="63"/>
      <c r="B37" s="63"/>
      <c r="C37" s="81"/>
      <c r="D37" s="81"/>
      <c r="E37" s="63"/>
      <c r="F37" s="63"/>
      <c r="G37" s="82"/>
      <c r="H37" s="63"/>
      <c r="I37" s="83"/>
      <c r="J37" s="63"/>
      <c r="K37" s="33" t="str">
        <f t="shared" si="1"/>
        <v/>
      </c>
      <c r="L37" s="32" t="str">
        <f t="shared" si="3"/>
        <v/>
      </c>
    </row>
    <row r="38" spans="1:12" x14ac:dyDescent="0.25">
      <c r="A38" s="63"/>
      <c r="B38" s="63"/>
      <c r="C38" s="81"/>
      <c r="D38" s="81"/>
      <c r="E38" s="63"/>
      <c r="F38" s="63"/>
      <c r="G38" s="82"/>
      <c r="H38" s="63"/>
      <c r="I38" s="83"/>
      <c r="J38" s="63"/>
      <c r="K38" s="33" t="str">
        <f t="shared" si="1"/>
        <v/>
      </c>
      <c r="L38" s="32" t="str">
        <f t="shared" si="3"/>
        <v/>
      </c>
    </row>
    <row r="39" spans="1:12" x14ac:dyDescent="0.25">
      <c r="A39" s="63"/>
      <c r="B39" s="63"/>
      <c r="C39" s="81"/>
      <c r="D39" s="81"/>
      <c r="E39" s="63"/>
      <c r="F39" s="63"/>
      <c r="G39" s="82"/>
      <c r="H39" s="63"/>
      <c r="I39" s="83"/>
      <c r="J39" s="63"/>
      <c r="K39" s="33" t="str">
        <f t="shared" si="1"/>
        <v/>
      </c>
      <c r="L39" s="32" t="str">
        <f t="shared" si="3"/>
        <v/>
      </c>
    </row>
    <row r="40" spans="1:12" x14ac:dyDescent="0.25">
      <c r="A40" s="63"/>
      <c r="B40" s="63"/>
      <c r="C40" s="81"/>
      <c r="D40" s="81"/>
      <c r="E40" s="63"/>
      <c r="F40" s="63"/>
      <c r="G40" s="82"/>
      <c r="H40" s="63"/>
      <c r="I40" s="83"/>
      <c r="J40" s="63"/>
      <c r="K40" s="33" t="str">
        <f t="shared" si="1"/>
        <v/>
      </c>
      <c r="L40" s="32" t="str">
        <f t="shared" si="3"/>
        <v/>
      </c>
    </row>
    <row r="41" spans="1:12" x14ac:dyDescent="0.25">
      <c r="A41" s="63"/>
      <c r="B41" s="63"/>
      <c r="C41" s="81"/>
      <c r="D41" s="81"/>
      <c r="E41" s="63"/>
      <c r="F41" s="63"/>
      <c r="G41" s="82"/>
      <c r="H41" s="63"/>
      <c r="I41" s="83"/>
      <c r="J41" s="63"/>
      <c r="K41" s="33" t="str">
        <f t="shared" si="1"/>
        <v/>
      </c>
      <c r="L41" s="32" t="str">
        <f t="shared" si="3"/>
        <v/>
      </c>
    </row>
    <row r="42" spans="1:12" x14ac:dyDescent="0.25">
      <c r="A42" s="63"/>
      <c r="B42" s="63"/>
      <c r="C42" s="81"/>
      <c r="D42" s="81"/>
      <c r="E42" s="63"/>
      <c r="F42" s="63"/>
      <c r="G42" s="82"/>
      <c r="H42" s="63"/>
      <c r="I42" s="83"/>
      <c r="J42" s="63"/>
      <c r="K42" s="33" t="str">
        <f t="shared" si="1"/>
        <v/>
      </c>
      <c r="L42" s="32" t="str">
        <f t="shared" si="3"/>
        <v/>
      </c>
    </row>
    <row r="43" spans="1:12" x14ac:dyDescent="0.25">
      <c r="A43" s="63"/>
      <c r="B43" s="63"/>
      <c r="C43" s="81"/>
      <c r="D43" s="81"/>
      <c r="E43" s="63"/>
      <c r="F43" s="63"/>
      <c r="G43" s="82"/>
      <c r="H43" s="63"/>
      <c r="I43" s="83"/>
      <c r="J43" s="63"/>
      <c r="K43" s="33" t="str">
        <f t="shared" si="1"/>
        <v/>
      </c>
      <c r="L43" s="32" t="str">
        <f t="shared" si="3"/>
        <v/>
      </c>
    </row>
    <row r="44" spans="1:12" x14ac:dyDescent="0.25">
      <c r="A44" s="63"/>
      <c r="B44" s="63"/>
      <c r="C44" s="81"/>
      <c r="D44" s="81"/>
      <c r="E44" s="63"/>
      <c r="F44" s="63"/>
      <c r="G44" s="82"/>
      <c r="H44" s="63"/>
      <c r="I44" s="83"/>
      <c r="J44" s="63"/>
      <c r="K44" s="33" t="str">
        <f t="shared" si="1"/>
        <v/>
      </c>
      <c r="L44" s="32" t="str">
        <f t="shared" si="3"/>
        <v/>
      </c>
    </row>
    <row r="45" spans="1:12" x14ac:dyDescent="0.25">
      <c r="A45" s="63"/>
      <c r="B45" s="63"/>
      <c r="C45" s="81"/>
      <c r="D45" s="81"/>
      <c r="E45" s="63"/>
      <c r="F45" s="63"/>
      <c r="G45" s="82"/>
      <c r="H45" s="63"/>
      <c r="I45" s="83"/>
      <c r="J45" s="63"/>
      <c r="K45" s="33" t="str">
        <f t="shared" si="1"/>
        <v/>
      </c>
      <c r="L45" s="32" t="str">
        <f t="shared" si="3"/>
        <v/>
      </c>
    </row>
    <row r="46" spans="1:12" x14ac:dyDescent="0.25">
      <c r="A46" s="63"/>
      <c r="B46" s="63"/>
      <c r="C46" s="81"/>
      <c r="D46" s="81"/>
      <c r="E46" s="63"/>
      <c r="F46" s="63"/>
      <c r="G46" s="82"/>
      <c r="H46" s="63"/>
      <c r="I46" s="83"/>
      <c r="J46" s="63"/>
      <c r="K46" s="33" t="str">
        <f t="shared" si="1"/>
        <v/>
      </c>
      <c r="L46" s="32" t="str">
        <f t="shared" ref="L46:L58" si="4">IF(H46=1,(I46/J46)*(1/12),IF(H46=2,(I46/J46)*(2/12),IF(H46=3,(I46/J46)*(3/12),IF(H46=4,(I46/J46)*(4/12),IF(H46=5,(I46/J46)*(5/12),IF(H46=6,(I46/J46)*(6/12),IF(H46=7,(I46/J46)*(7/12),IF(H46=8,(I46/J46)*(8/12),IF(H46=9,(I46/J46)*(9/12),IF(H46=10,(I46/J46)*(10/12),IF(H46=11,(I46/J46)*(11/12),IF(H46=12,(I46/J46)*(12/12),""))))))))))))</f>
        <v/>
      </c>
    </row>
    <row r="47" spans="1:12" x14ac:dyDescent="0.25">
      <c r="A47" s="63"/>
      <c r="B47" s="63"/>
      <c r="C47" s="81"/>
      <c r="D47" s="81"/>
      <c r="E47" s="63"/>
      <c r="F47" s="63"/>
      <c r="G47" s="82"/>
      <c r="H47" s="63"/>
      <c r="I47" s="83"/>
      <c r="J47" s="63"/>
      <c r="K47" s="33" t="str">
        <f t="shared" si="1"/>
        <v/>
      </c>
      <c r="L47" s="32" t="str">
        <f t="shared" si="4"/>
        <v/>
      </c>
    </row>
    <row r="48" spans="1:12" x14ac:dyDescent="0.25">
      <c r="A48" s="63"/>
      <c r="B48" s="63"/>
      <c r="C48" s="81"/>
      <c r="D48" s="81"/>
      <c r="E48" s="63"/>
      <c r="F48" s="63"/>
      <c r="G48" s="82"/>
      <c r="H48" s="63"/>
      <c r="I48" s="83"/>
      <c r="J48" s="63"/>
      <c r="K48" s="33" t="str">
        <f t="shared" si="1"/>
        <v/>
      </c>
      <c r="L48" s="32" t="str">
        <f t="shared" si="4"/>
        <v/>
      </c>
    </row>
    <row r="49" spans="1:12" x14ac:dyDescent="0.25">
      <c r="A49" s="63"/>
      <c r="B49" s="63"/>
      <c r="C49" s="81"/>
      <c r="D49" s="81"/>
      <c r="E49" s="63"/>
      <c r="F49" s="63"/>
      <c r="G49" s="82"/>
      <c r="H49" s="63"/>
      <c r="I49" s="83"/>
      <c r="J49" s="63"/>
      <c r="K49" s="33" t="str">
        <f t="shared" si="1"/>
        <v/>
      </c>
      <c r="L49" s="32" t="str">
        <f t="shared" si="4"/>
        <v/>
      </c>
    </row>
    <row r="50" spans="1:12" x14ac:dyDescent="0.25">
      <c r="A50" s="63"/>
      <c r="B50" s="63"/>
      <c r="C50" s="81"/>
      <c r="D50" s="81"/>
      <c r="E50" s="63"/>
      <c r="F50" s="63"/>
      <c r="G50" s="82"/>
      <c r="H50" s="63"/>
      <c r="I50" s="83"/>
      <c r="J50" s="63"/>
      <c r="K50" s="33" t="str">
        <f t="shared" si="1"/>
        <v/>
      </c>
      <c r="L50" s="32" t="str">
        <f t="shared" si="4"/>
        <v/>
      </c>
    </row>
    <row r="51" spans="1:12" x14ac:dyDescent="0.25">
      <c r="A51" s="63"/>
      <c r="B51" s="63"/>
      <c r="C51" s="81"/>
      <c r="D51" s="81"/>
      <c r="E51" s="63"/>
      <c r="F51" s="63"/>
      <c r="G51" s="82"/>
      <c r="H51" s="63"/>
      <c r="I51" s="83"/>
      <c r="J51" s="63"/>
      <c r="K51" s="33" t="str">
        <f t="shared" si="1"/>
        <v/>
      </c>
      <c r="L51" s="32" t="str">
        <f t="shared" si="4"/>
        <v/>
      </c>
    </row>
    <row r="52" spans="1:12" x14ac:dyDescent="0.25">
      <c r="A52" s="63"/>
      <c r="B52" s="63"/>
      <c r="C52" s="81"/>
      <c r="D52" s="81"/>
      <c r="E52" s="63"/>
      <c r="F52" s="63"/>
      <c r="G52" s="82"/>
      <c r="H52" s="63"/>
      <c r="I52" s="83"/>
      <c r="J52" s="63"/>
      <c r="K52" s="33" t="str">
        <f t="shared" si="1"/>
        <v/>
      </c>
      <c r="L52" s="32" t="str">
        <f t="shared" si="4"/>
        <v/>
      </c>
    </row>
    <row r="53" spans="1:12" x14ac:dyDescent="0.25">
      <c r="A53" s="63"/>
      <c r="B53" s="63"/>
      <c r="C53" s="81"/>
      <c r="D53" s="81"/>
      <c r="E53" s="63"/>
      <c r="F53" s="63"/>
      <c r="G53" s="82"/>
      <c r="H53" s="63"/>
      <c r="I53" s="83"/>
      <c r="J53" s="63"/>
      <c r="K53" s="33" t="str">
        <f t="shared" si="1"/>
        <v/>
      </c>
      <c r="L53" s="32" t="str">
        <f t="shared" si="4"/>
        <v/>
      </c>
    </row>
    <row r="54" spans="1:12" x14ac:dyDescent="0.25">
      <c r="A54" s="63"/>
      <c r="B54" s="63"/>
      <c r="C54" s="81"/>
      <c r="D54" s="81"/>
      <c r="E54" s="63"/>
      <c r="F54" s="63"/>
      <c r="G54" s="82"/>
      <c r="H54" s="63"/>
      <c r="I54" s="83"/>
      <c r="J54" s="63"/>
      <c r="K54" s="33" t="str">
        <f t="shared" si="1"/>
        <v/>
      </c>
      <c r="L54" s="32" t="str">
        <f t="shared" si="4"/>
        <v/>
      </c>
    </row>
    <row r="55" spans="1:12" x14ac:dyDescent="0.25">
      <c r="A55" s="63"/>
      <c r="B55" s="63"/>
      <c r="C55" s="81"/>
      <c r="D55" s="81"/>
      <c r="E55" s="63"/>
      <c r="F55" s="63"/>
      <c r="G55" s="82"/>
      <c r="H55" s="63"/>
      <c r="I55" s="83"/>
      <c r="J55" s="63"/>
      <c r="K55" s="33" t="str">
        <f t="shared" si="1"/>
        <v/>
      </c>
      <c r="L55" s="32" t="str">
        <f t="shared" si="4"/>
        <v/>
      </c>
    </row>
    <row r="56" spans="1:12" x14ac:dyDescent="0.25">
      <c r="A56" s="63"/>
      <c r="B56" s="63"/>
      <c r="C56" s="81"/>
      <c r="D56" s="81"/>
      <c r="E56" s="63"/>
      <c r="F56" s="63"/>
      <c r="G56" s="82"/>
      <c r="H56" s="63"/>
      <c r="I56" s="83"/>
      <c r="J56" s="63"/>
      <c r="K56" s="33" t="str">
        <f t="shared" si="1"/>
        <v/>
      </c>
      <c r="L56" s="32" t="str">
        <f t="shared" si="4"/>
        <v/>
      </c>
    </row>
    <row r="57" spans="1:12" x14ac:dyDescent="0.25">
      <c r="A57" s="63"/>
      <c r="B57" s="63"/>
      <c r="C57" s="81"/>
      <c r="D57" s="81"/>
      <c r="E57" s="63"/>
      <c r="F57" s="63"/>
      <c r="G57" s="82"/>
      <c r="H57" s="63"/>
      <c r="I57" s="83"/>
      <c r="J57" s="63"/>
      <c r="K57" s="33" t="str">
        <f t="shared" si="1"/>
        <v/>
      </c>
      <c r="L57" s="32" t="str">
        <f t="shared" si="4"/>
        <v/>
      </c>
    </row>
    <row r="58" spans="1:12" x14ac:dyDescent="0.25">
      <c r="A58" s="63"/>
      <c r="B58" s="63"/>
      <c r="C58" s="81"/>
      <c r="D58" s="81"/>
      <c r="E58" s="63"/>
      <c r="F58" s="63"/>
      <c r="G58" s="82"/>
      <c r="H58" s="63"/>
      <c r="I58" s="83"/>
      <c r="J58" s="63"/>
      <c r="K58" s="33" t="str">
        <f t="shared" si="1"/>
        <v/>
      </c>
      <c r="L58" s="32" t="str">
        <f t="shared" si="4"/>
        <v/>
      </c>
    </row>
    <row r="59" spans="1:12" x14ac:dyDescent="0.25">
      <c r="A59" s="63"/>
      <c r="B59" s="63"/>
      <c r="C59" s="81"/>
      <c r="D59" s="81"/>
      <c r="E59" s="63"/>
      <c r="F59" s="63"/>
      <c r="G59" s="82"/>
      <c r="H59" s="63"/>
      <c r="I59" s="83"/>
      <c r="J59" s="63"/>
      <c r="K59" s="33" t="str">
        <f t="shared" si="1"/>
        <v/>
      </c>
      <c r="L59" s="32" t="str">
        <f t="shared" ref="L59:L67" si="5">IF(H59=1,(I59/J59)*(1/12),IF(H59=2,(I59/J59)*(2/12),IF(H59=3,(I59/J59)*(3/12),IF(H59=4,(I59/J59)*(4/12),IF(H59=5,(I59/J59)*(5/12),IF(H59=6,(I59/J59)*(6/12),IF(H59=7,(I59/J59)*(7/12),IF(H59=8,(I59/J59)*(8/12),IF(H59=9,(I59/J59)*(9/12),IF(H59=10,(I59/J59)*(10/12),IF(H59=11,(I59/J59)*(11/12),IF(H59=12,(I59/J59)*(12/12),""))))))))))))</f>
        <v/>
      </c>
    </row>
    <row r="60" spans="1:12" x14ac:dyDescent="0.25">
      <c r="A60" s="63"/>
      <c r="B60" s="63"/>
      <c r="C60" s="81"/>
      <c r="D60" s="81"/>
      <c r="E60" s="63"/>
      <c r="F60" s="63"/>
      <c r="G60" s="82"/>
      <c r="H60" s="63"/>
      <c r="I60" s="83"/>
      <c r="J60" s="63"/>
      <c r="K60" s="33" t="str">
        <f t="shared" si="1"/>
        <v/>
      </c>
      <c r="L60" s="32" t="str">
        <f t="shared" si="5"/>
        <v/>
      </c>
    </row>
    <row r="61" spans="1:12" x14ac:dyDescent="0.25">
      <c r="A61" s="63"/>
      <c r="B61" s="63"/>
      <c r="C61" s="81"/>
      <c r="D61" s="81"/>
      <c r="E61" s="63"/>
      <c r="F61" s="63"/>
      <c r="G61" s="82"/>
      <c r="H61" s="63"/>
      <c r="I61" s="83"/>
      <c r="J61" s="63"/>
      <c r="K61" s="33" t="str">
        <f t="shared" si="1"/>
        <v/>
      </c>
      <c r="L61" s="32" t="str">
        <f t="shared" si="5"/>
        <v/>
      </c>
    </row>
    <row r="62" spans="1:12" x14ac:dyDescent="0.25">
      <c r="A62" s="63"/>
      <c r="B62" s="63"/>
      <c r="C62" s="81"/>
      <c r="D62" s="81"/>
      <c r="E62" s="63"/>
      <c r="F62" s="63"/>
      <c r="G62" s="82"/>
      <c r="H62" s="63"/>
      <c r="I62" s="83"/>
      <c r="J62" s="63"/>
      <c r="K62" s="33" t="str">
        <f t="shared" si="1"/>
        <v/>
      </c>
      <c r="L62" s="32" t="str">
        <f t="shared" si="5"/>
        <v/>
      </c>
    </row>
    <row r="63" spans="1:12" x14ac:dyDescent="0.25">
      <c r="A63" s="63"/>
      <c r="B63" s="63"/>
      <c r="C63" s="81"/>
      <c r="D63" s="81"/>
      <c r="E63" s="63"/>
      <c r="F63" s="63"/>
      <c r="G63" s="82"/>
      <c r="H63" s="63"/>
      <c r="I63" s="83"/>
      <c r="J63" s="63"/>
      <c r="K63" s="33" t="str">
        <f t="shared" si="1"/>
        <v/>
      </c>
      <c r="L63" s="32" t="str">
        <f t="shared" si="5"/>
        <v/>
      </c>
    </row>
    <row r="64" spans="1:12" x14ac:dyDescent="0.25">
      <c r="A64" s="63"/>
      <c r="B64" s="63"/>
      <c r="C64" s="81"/>
      <c r="D64" s="81"/>
      <c r="E64" s="63"/>
      <c r="F64" s="63"/>
      <c r="G64" s="82"/>
      <c r="H64" s="63"/>
      <c r="I64" s="83"/>
      <c r="J64" s="63"/>
      <c r="K64" s="33" t="str">
        <f t="shared" si="1"/>
        <v/>
      </c>
      <c r="L64" s="32" t="str">
        <f t="shared" si="5"/>
        <v/>
      </c>
    </row>
    <row r="65" spans="1:12" x14ac:dyDescent="0.25">
      <c r="A65" s="63"/>
      <c r="B65" s="63"/>
      <c r="C65" s="81"/>
      <c r="D65" s="81"/>
      <c r="E65" s="63"/>
      <c r="F65" s="63"/>
      <c r="G65" s="82"/>
      <c r="H65" s="63"/>
      <c r="I65" s="83"/>
      <c r="J65" s="63"/>
      <c r="K65" s="33" t="str">
        <f t="shared" si="1"/>
        <v/>
      </c>
      <c r="L65" s="32" t="str">
        <f t="shared" si="5"/>
        <v/>
      </c>
    </row>
    <row r="66" spans="1:12" x14ac:dyDescent="0.25">
      <c r="A66" s="63"/>
      <c r="B66" s="63"/>
      <c r="C66" s="81"/>
      <c r="D66" s="81"/>
      <c r="E66" s="63"/>
      <c r="F66" s="63"/>
      <c r="G66" s="82"/>
      <c r="H66" s="63"/>
      <c r="I66" s="83"/>
      <c r="J66" s="63"/>
      <c r="K66" s="33" t="str">
        <f t="shared" si="1"/>
        <v/>
      </c>
      <c r="L66" s="32" t="str">
        <f t="shared" si="5"/>
        <v/>
      </c>
    </row>
    <row r="67" spans="1:12" x14ac:dyDescent="0.25">
      <c r="A67" s="63"/>
      <c r="B67" s="63"/>
      <c r="C67" s="81"/>
      <c r="D67" s="81"/>
      <c r="E67" s="63"/>
      <c r="F67" s="63"/>
      <c r="G67" s="82"/>
      <c r="H67" s="63"/>
      <c r="I67" s="83"/>
      <c r="J67" s="63"/>
      <c r="K67" s="33" t="str">
        <f t="shared" si="1"/>
        <v/>
      </c>
      <c r="L67" s="32" t="str">
        <f t="shared" si="5"/>
        <v/>
      </c>
    </row>
    <row r="68" spans="1:12" x14ac:dyDescent="0.25">
      <c r="A68" s="63"/>
      <c r="B68" s="63"/>
      <c r="C68" s="81"/>
      <c r="D68" s="81"/>
      <c r="E68" s="63"/>
      <c r="F68" s="63"/>
      <c r="G68" s="82"/>
      <c r="H68" s="63"/>
      <c r="I68" s="83"/>
      <c r="J68" s="63"/>
      <c r="K68" s="33" t="str">
        <f t="shared" si="1"/>
        <v/>
      </c>
      <c r="L68" s="32" t="str">
        <f t="shared" ref="L68:L80" si="6">IF(H68=1,(I68/J68)*(1/12),IF(H68=2,(I68/J68)*(2/12),IF(H68=3,(I68/J68)*(3/12),IF(H68=4,(I68/J68)*(4/12),IF(H68=5,(I68/J68)*(5/12),IF(H68=6,(I68/J68)*(6/12),IF(H68=7,(I68/J68)*(7/12),IF(H68=8,(I68/J68)*(8/12),IF(H68=9,(I68/J68)*(9/12),IF(H68=10,(I68/J68)*(10/12),IF(H68=11,(I68/J68)*(11/12),IF(H68=12,(I68/J68)*(12/12),""))))))))))))</f>
        <v/>
      </c>
    </row>
    <row r="69" spans="1:12" x14ac:dyDescent="0.25">
      <c r="A69" s="63"/>
      <c r="B69" s="63"/>
      <c r="C69" s="81"/>
      <c r="D69" s="81"/>
      <c r="E69" s="63"/>
      <c r="F69" s="63"/>
      <c r="G69" s="82"/>
      <c r="H69" s="63"/>
      <c r="I69" s="83"/>
      <c r="J69" s="63"/>
      <c r="K69" s="33" t="str">
        <f t="shared" si="1"/>
        <v/>
      </c>
      <c r="L69" s="32" t="str">
        <f t="shared" si="6"/>
        <v/>
      </c>
    </row>
    <row r="70" spans="1:12" x14ac:dyDescent="0.25">
      <c r="A70" s="63"/>
      <c r="B70" s="63"/>
      <c r="C70" s="81"/>
      <c r="D70" s="81"/>
      <c r="E70" s="63"/>
      <c r="F70" s="63"/>
      <c r="G70" s="82"/>
      <c r="H70" s="63"/>
      <c r="I70" s="83"/>
      <c r="J70" s="63"/>
      <c r="K70" s="33" t="str">
        <f t="shared" si="1"/>
        <v/>
      </c>
      <c r="L70" s="32" t="str">
        <f t="shared" si="6"/>
        <v/>
      </c>
    </row>
    <row r="71" spans="1:12" x14ac:dyDescent="0.25">
      <c r="A71" s="63"/>
      <c r="B71" s="63"/>
      <c r="C71" s="81"/>
      <c r="D71" s="81"/>
      <c r="E71" s="63"/>
      <c r="F71" s="63"/>
      <c r="G71" s="82"/>
      <c r="H71" s="63"/>
      <c r="I71" s="83"/>
      <c r="J71" s="63"/>
      <c r="K71" s="33" t="str">
        <f t="shared" si="1"/>
        <v/>
      </c>
      <c r="L71" s="32" t="str">
        <f t="shared" si="6"/>
        <v/>
      </c>
    </row>
    <row r="72" spans="1:12" x14ac:dyDescent="0.25">
      <c r="A72" s="63"/>
      <c r="B72" s="63"/>
      <c r="C72" s="81"/>
      <c r="D72" s="81"/>
      <c r="E72" s="63"/>
      <c r="F72" s="63"/>
      <c r="G72" s="82"/>
      <c r="H72" s="63"/>
      <c r="I72" s="83"/>
      <c r="J72" s="63"/>
      <c r="K72" s="33" t="str">
        <f t="shared" si="1"/>
        <v/>
      </c>
      <c r="L72" s="32" t="str">
        <f t="shared" si="6"/>
        <v/>
      </c>
    </row>
    <row r="73" spans="1:12" x14ac:dyDescent="0.25">
      <c r="A73" s="63"/>
      <c r="B73" s="63"/>
      <c r="C73" s="81"/>
      <c r="D73" s="81"/>
      <c r="E73" s="63"/>
      <c r="F73" s="63"/>
      <c r="G73" s="82"/>
      <c r="H73" s="63"/>
      <c r="I73" s="83"/>
      <c r="J73" s="63"/>
      <c r="K73" s="33" t="str">
        <f t="shared" si="1"/>
        <v/>
      </c>
      <c r="L73" s="32" t="str">
        <f t="shared" si="6"/>
        <v/>
      </c>
    </row>
    <row r="74" spans="1:12" x14ac:dyDescent="0.25">
      <c r="A74" s="63"/>
      <c r="B74" s="63"/>
      <c r="C74" s="81"/>
      <c r="D74" s="81"/>
      <c r="E74" s="63"/>
      <c r="F74" s="63"/>
      <c r="G74" s="82"/>
      <c r="H74" s="63"/>
      <c r="I74" s="83"/>
      <c r="J74" s="63"/>
      <c r="K74" s="33" t="str">
        <f t="shared" si="1"/>
        <v/>
      </c>
      <c r="L74" s="32" t="str">
        <f t="shared" si="6"/>
        <v/>
      </c>
    </row>
    <row r="75" spans="1:12" x14ac:dyDescent="0.25">
      <c r="A75" s="63"/>
      <c r="B75" s="63"/>
      <c r="C75" s="81"/>
      <c r="D75" s="81"/>
      <c r="E75" s="63"/>
      <c r="F75" s="63"/>
      <c r="G75" s="82"/>
      <c r="H75" s="63"/>
      <c r="I75" s="83"/>
      <c r="J75" s="63"/>
      <c r="K75" s="33" t="str">
        <f t="shared" ref="K75:K138" si="7">IF(B75="","",L75*B75)</f>
        <v/>
      </c>
      <c r="L75" s="32" t="str">
        <f t="shared" si="6"/>
        <v/>
      </c>
    </row>
    <row r="76" spans="1:12" x14ac:dyDescent="0.25">
      <c r="A76" s="63"/>
      <c r="B76" s="63"/>
      <c r="C76" s="81"/>
      <c r="D76" s="81"/>
      <c r="E76" s="63"/>
      <c r="F76" s="63"/>
      <c r="G76" s="82"/>
      <c r="H76" s="63"/>
      <c r="I76" s="83"/>
      <c r="J76" s="63"/>
      <c r="K76" s="33" t="str">
        <f t="shared" si="7"/>
        <v/>
      </c>
      <c r="L76" s="32" t="str">
        <f t="shared" si="6"/>
        <v/>
      </c>
    </row>
    <row r="77" spans="1:12" x14ac:dyDescent="0.25">
      <c r="A77" s="63"/>
      <c r="B77" s="63"/>
      <c r="C77" s="81"/>
      <c r="D77" s="81"/>
      <c r="E77" s="63"/>
      <c r="F77" s="63"/>
      <c r="G77" s="82"/>
      <c r="H77" s="63"/>
      <c r="I77" s="83"/>
      <c r="J77" s="63"/>
      <c r="K77" s="33" t="str">
        <f t="shared" si="7"/>
        <v/>
      </c>
      <c r="L77" s="32" t="str">
        <f t="shared" si="6"/>
        <v/>
      </c>
    </row>
    <row r="78" spans="1:12" x14ac:dyDescent="0.25">
      <c r="A78" s="63"/>
      <c r="B78" s="63"/>
      <c r="C78" s="81"/>
      <c r="D78" s="81"/>
      <c r="E78" s="63"/>
      <c r="F78" s="63"/>
      <c r="G78" s="82"/>
      <c r="H78" s="63"/>
      <c r="I78" s="83"/>
      <c r="J78" s="63"/>
      <c r="K78" s="33" t="str">
        <f t="shared" si="7"/>
        <v/>
      </c>
      <c r="L78" s="32" t="str">
        <f t="shared" si="6"/>
        <v/>
      </c>
    </row>
    <row r="79" spans="1:12" x14ac:dyDescent="0.25">
      <c r="A79" s="63"/>
      <c r="B79" s="63"/>
      <c r="C79" s="81"/>
      <c r="D79" s="81"/>
      <c r="E79" s="63"/>
      <c r="F79" s="63"/>
      <c r="G79" s="82"/>
      <c r="H79" s="63"/>
      <c r="I79" s="83"/>
      <c r="J79" s="63"/>
      <c r="K79" s="33" t="str">
        <f t="shared" si="7"/>
        <v/>
      </c>
      <c r="L79" s="32" t="str">
        <f t="shared" si="6"/>
        <v/>
      </c>
    </row>
    <row r="80" spans="1:12" x14ac:dyDescent="0.25">
      <c r="A80" s="63"/>
      <c r="B80" s="63"/>
      <c r="C80" s="81"/>
      <c r="D80" s="81"/>
      <c r="E80" s="63"/>
      <c r="F80" s="63"/>
      <c r="G80" s="82"/>
      <c r="H80" s="63"/>
      <c r="I80" s="83"/>
      <c r="J80" s="63"/>
      <c r="K80" s="33" t="str">
        <f t="shared" si="7"/>
        <v/>
      </c>
      <c r="L80" s="32" t="str">
        <f t="shared" si="6"/>
        <v/>
      </c>
    </row>
    <row r="81" spans="1:12" x14ac:dyDescent="0.25">
      <c r="A81" s="63"/>
      <c r="B81" s="63"/>
      <c r="C81" s="81"/>
      <c r="D81" s="81"/>
      <c r="E81" s="63"/>
      <c r="F81" s="63"/>
      <c r="G81" s="82"/>
      <c r="H81" s="63"/>
      <c r="I81" s="83"/>
      <c r="J81" s="63"/>
      <c r="K81" s="33" t="str">
        <f t="shared" si="7"/>
        <v/>
      </c>
      <c r="L81" s="32" t="str">
        <f t="shared" ref="L81:L92" si="8">IF(H81=1,(I81/J81)*(1/12),IF(H81=2,(I81/J81)*(2/12),IF(H81=3,(I81/J81)*(3/12),IF(H81=4,(I81/J81)*(4/12),IF(H81=5,(I81/J81)*(5/12),IF(H81=6,(I81/J81)*(6/12),IF(H81=7,(I81/J81)*(7/12),IF(H81=8,(I81/J81)*(8/12),IF(H81=9,(I81/J81)*(9/12),IF(H81=10,(I81/J81)*(10/12),IF(H81=11,(I81/J81)*(11/12),IF(H81=12,(I81/J81)*(12/12),""))))))))))))</f>
        <v/>
      </c>
    </row>
    <row r="82" spans="1:12" x14ac:dyDescent="0.25">
      <c r="A82" s="63"/>
      <c r="B82" s="63"/>
      <c r="C82" s="81"/>
      <c r="D82" s="81"/>
      <c r="E82" s="63"/>
      <c r="F82" s="63"/>
      <c r="G82" s="82"/>
      <c r="H82" s="63"/>
      <c r="I82" s="83"/>
      <c r="J82" s="63"/>
      <c r="K82" s="33" t="str">
        <f t="shared" si="7"/>
        <v/>
      </c>
      <c r="L82" s="32" t="str">
        <f t="shared" si="8"/>
        <v/>
      </c>
    </row>
    <row r="83" spans="1:12" x14ac:dyDescent="0.25">
      <c r="A83" s="63"/>
      <c r="B83" s="63"/>
      <c r="C83" s="81"/>
      <c r="D83" s="81"/>
      <c r="E83" s="63"/>
      <c r="F83" s="63"/>
      <c r="G83" s="82"/>
      <c r="H83" s="63"/>
      <c r="I83" s="83"/>
      <c r="J83" s="63"/>
      <c r="K83" s="33" t="str">
        <f t="shared" si="7"/>
        <v/>
      </c>
      <c r="L83" s="32" t="str">
        <f t="shared" si="8"/>
        <v/>
      </c>
    </row>
    <row r="84" spans="1:12" x14ac:dyDescent="0.25">
      <c r="A84" s="63"/>
      <c r="B84" s="63"/>
      <c r="C84" s="81"/>
      <c r="D84" s="81"/>
      <c r="E84" s="63"/>
      <c r="F84" s="63"/>
      <c r="G84" s="82"/>
      <c r="H84" s="63"/>
      <c r="I84" s="83"/>
      <c r="J84" s="63"/>
      <c r="K84" s="33" t="str">
        <f t="shared" si="7"/>
        <v/>
      </c>
      <c r="L84" s="32" t="str">
        <f t="shared" si="8"/>
        <v/>
      </c>
    </row>
    <row r="85" spans="1:12" x14ac:dyDescent="0.25">
      <c r="A85" s="63"/>
      <c r="B85" s="63"/>
      <c r="C85" s="81"/>
      <c r="D85" s="81"/>
      <c r="E85" s="63"/>
      <c r="F85" s="63"/>
      <c r="G85" s="82"/>
      <c r="H85" s="63"/>
      <c r="I85" s="83"/>
      <c r="J85" s="63"/>
      <c r="K85" s="33" t="str">
        <f t="shared" si="7"/>
        <v/>
      </c>
      <c r="L85" s="32" t="str">
        <f t="shared" si="8"/>
        <v/>
      </c>
    </row>
    <row r="86" spans="1:12" x14ac:dyDescent="0.25">
      <c r="A86" s="63"/>
      <c r="B86" s="63"/>
      <c r="C86" s="81"/>
      <c r="D86" s="81"/>
      <c r="E86" s="63"/>
      <c r="F86" s="63"/>
      <c r="G86" s="82"/>
      <c r="H86" s="63"/>
      <c r="I86" s="83"/>
      <c r="J86" s="63"/>
      <c r="K86" s="33" t="str">
        <f t="shared" si="7"/>
        <v/>
      </c>
      <c r="L86" s="32" t="str">
        <f t="shared" si="8"/>
        <v/>
      </c>
    </row>
    <row r="87" spans="1:12" x14ac:dyDescent="0.25">
      <c r="A87" s="63"/>
      <c r="B87" s="63"/>
      <c r="C87" s="81"/>
      <c r="D87" s="81"/>
      <c r="E87" s="63"/>
      <c r="F87" s="63"/>
      <c r="G87" s="82"/>
      <c r="H87" s="63"/>
      <c r="I87" s="83"/>
      <c r="J87" s="63"/>
      <c r="K87" s="33" t="str">
        <f t="shared" si="7"/>
        <v/>
      </c>
      <c r="L87" s="32" t="str">
        <f t="shared" si="8"/>
        <v/>
      </c>
    </row>
    <row r="88" spans="1:12" x14ac:dyDescent="0.25">
      <c r="A88" s="63"/>
      <c r="B88" s="63"/>
      <c r="C88" s="81"/>
      <c r="D88" s="81"/>
      <c r="E88" s="63"/>
      <c r="F88" s="63"/>
      <c r="G88" s="82"/>
      <c r="H88" s="63"/>
      <c r="I88" s="83"/>
      <c r="J88" s="63"/>
      <c r="K88" s="33" t="str">
        <f t="shared" si="7"/>
        <v/>
      </c>
      <c r="L88" s="32" t="str">
        <f t="shared" si="8"/>
        <v/>
      </c>
    </row>
    <row r="89" spans="1:12" x14ac:dyDescent="0.25">
      <c r="A89" s="63"/>
      <c r="B89" s="63"/>
      <c r="C89" s="81"/>
      <c r="D89" s="81"/>
      <c r="E89" s="63"/>
      <c r="F89" s="63"/>
      <c r="G89" s="82"/>
      <c r="H89" s="63"/>
      <c r="I89" s="83"/>
      <c r="J89" s="63"/>
      <c r="K89" s="33" t="str">
        <f t="shared" si="7"/>
        <v/>
      </c>
      <c r="L89" s="32" t="str">
        <f t="shared" si="8"/>
        <v/>
      </c>
    </row>
    <row r="90" spans="1:12" x14ac:dyDescent="0.25">
      <c r="A90" s="63"/>
      <c r="B90" s="63"/>
      <c r="C90" s="81"/>
      <c r="D90" s="81"/>
      <c r="E90" s="63"/>
      <c r="F90" s="63"/>
      <c r="G90" s="82"/>
      <c r="H90" s="63"/>
      <c r="I90" s="83"/>
      <c r="J90" s="63"/>
      <c r="K90" s="33" t="str">
        <f t="shared" si="7"/>
        <v/>
      </c>
      <c r="L90" s="32" t="str">
        <f t="shared" si="8"/>
        <v/>
      </c>
    </row>
    <row r="91" spans="1:12" x14ac:dyDescent="0.25">
      <c r="A91" s="63"/>
      <c r="B91" s="63"/>
      <c r="C91" s="81"/>
      <c r="D91" s="81"/>
      <c r="E91" s="63"/>
      <c r="F91" s="63"/>
      <c r="G91" s="82"/>
      <c r="H91" s="63"/>
      <c r="I91" s="83"/>
      <c r="J91" s="63"/>
      <c r="K91" s="33" t="str">
        <f t="shared" si="7"/>
        <v/>
      </c>
      <c r="L91" s="32" t="str">
        <f t="shared" si="8"/>
        <v/>
      </c>
    </row>
    <row r="92" spans="1:12" x14ac:dyDescent="0.25">
      <c r="A92" s="63"/>
      <c r="B92" s="63"/>
      <c r="C92" s="81"/>
      <c r="D92" s="81"/>
      <c r="E92" s="63"/>
      <c r="F92" s="63"/>
      <c r="G92" s="82"/>
      <c r="H92" s="63"/>
      <c r="I92" s="83"/>
      <c r="J92" s="63"/>
      <c r="K92" s="33" t="str">
        <f t="shared" si="7"/>
        <v/>
      </c>
      <c r="L92" s="32" t="str">
        <f t="shared" si="8"/>
        <v/>
      </c>
    </row>
    <row r="93" spans="1:12" x14ac:dyDescent="0.25">
      <c r="A93" s="63"/>
      <c r="B93" s="63"/>
      <c r="C93" s="81"/>
      <c r="D93" s="81"/>
      <c r="E93" s="63"/>
      <c r="F93" s="63"/>
      <c r="G93" s="82"/>
      <c r="H93" s="63"/>
      <c r="I93" s="83"/>
      <c r="J93" s="63"/>
      <c r="K93" s="33" t="str">
        <f t="shared" si="7"/>
        <v/>
      </c>
      <c r="L93" s="32" t="str">
        <f t="shared" ref="L93:L105" si="9">IF(H93=1,(I93/J93)*(1/12),IF(H93=2,(I93/J93)*(2/12),IF(H93=3,(I93/J93)*(3/12),IF(H93=4,(I93/J93)*(4/12),IF(H93=5,(I93/J93)*(5/12),IF(H93=6,(I93/J93)*(6/12),IF(H93=7,(I93/J93)*(7/12),IF(H93=8,(I93/J93)*(8/12),IF(H93=9,(I93/J93)*(9/12),IF(H93=10,(I93/J93)*(10/12),IF(H93=11,(I93/J93)*(11/12),IF(H93=12,(I93/J93)*(12/12),""))))))))))))</f>
        <v/>
      </c>
    </row>
    <row r="94" spans="1:12" x14ac:dyDescent="0.25">
      <c r="A94" s="63"/>
      <c r="B94" s="63"/>
      <c r="C94" s="81"/>
      <c r="D94" s="81"/>
      <c r="E94" s="63"/>
      <c r="F94" s="63"/>
      <c r="G94" s="82"/>
      <c r="H94" s="63"/>
      <c r="I94" s="83"/>
      <c r="J94" s="63"/>
      <c r="K94" s="33" t="str">
        <f t="shared" si="7"/>
        <v/>
      </c>
      <c r="L94" s="32" t="str">
        <f t="shared" si="9"/>
        <v/>
      </c>
    </row>
    <row r="95" spans="1:12" x14ac:dyDescent="0.25">
      <c r="A95" s="63"/>
      <c r="B95" s="63"/>
      <c r="C95" s="81"/>
      <c r="D95" s="81"/>
      <c r="E95" s="63"/>
      <c r="F95" s="63"/>
      <c r="G95" s="82"/>
      <c r="H95" s="63"/>
      <c r="I95" s="83"/>
      <c r="J95" s="63"/>
      <c r="K95" s="33" t="str">
        <f t="shared" si="7"/>
        <v/>
      </c>
      <c r="L95" s="32" t="str">
        <f t="shared" si="9"/>
        <v/>
      </c>
    </row>
    <row r="96" spans="1:12" x14ac:dyDescent="0.25">
      <c r="A96" s="63"/>
      <c r="B96" s="63"/>
      <c r="C96" s="81"/>
      <c r="D96" s="81"/>
      <c r="E96" s="63"/>
      <c r="F96" s="63"/>
      <c r="G96" s="82"/>
      <c r="H96" s="63"/>
      <c r="I96" s="83"/>
      <c r="J96" s="63"/>
      <c r="K96" s="33" t="str">
        <f t="shared" si="7"/>
        <v/>
      </c>
      <c r="L96" s="32" t="str">
        <f t="shared" si="9"/>
        <v/>
      </c>
    </row>
    <row r="97" spans="1:12" x14ac:dyDescent="0.25">
      <c r="A97" s="63"/>
      <c r="B97" s="63"/>
      <c r="C97" s="81"/>
      <c r="D97" s="81"/>
      <c r="E97" s="63"/>
      <c r="F97" s="63"/>
      <c r="G97" s="82"/>
      <c r="H97" s="63"/>
      <c r="I97" s="83"/>
      <c r="J97" s="63"/>
      <c r="K97" s="33" t="str">
        <f t="shared" si="7"/>
        <v/>
      </c>
      <c r="L97" s="32" t="str">
        <f t="shared" si="9"/>
        <v/>
      </c>
    </row>
    <row r="98" spans="1:12" x14ac:dyDescent="0.25">
      <c r="A98" s="63"/>
      <c r="B98" s="63"/>
      <c r="C98" s="81"/>
      <c r="D98" s="81"/>
      <c r="E98" s="63"/>
      <c r="F98" s="63"/>
      <c r="G98" s="82"/>
      <c r="H98" s="63"/>
      <c r="I98" s="83"/>
      <c r="J98" s="63"/>
      <c r="K98" s="33" t="str">
        <f t="shared" si="7"/>
        <v/>
      </c>
      <c r="L98" s="32" t="str">
        <f t="shared" si="9"/>
        <v/>
      </c>
    </row>
    <row r="99" spans="1:12" x14ac:dyDescent="0.25">
      <c r="A99" s="63"/>
      <c r="B99" s="63"/>
      <c r="C99" s="81"/>
      <c r="D99" s="81"/>
      <c r="E99" s="63"/>
      <c r="F99" s="63"/>
      <c r="G99" s="82"/>
      <c r="H99" s="63"/>
      <c r="I99" s="83"/>
      <c r="J99" s="63"/>
      <c r="K99" s="33" t="str">
        <f t="shared" si="7"/>
        <v/>
      </c>
      <c r="L99" s="32" t="str">
        <f t="shared" si="9"/>
        <v/>
      </c>
    </row>
    <row r="100" spans="1:12" x14ac:dyDescent="0.25">
      <c r="A100" s="63"/>
      <c r="B100" s="63"/>
      <c r="C100" s="81"/>
      <c r="D100" s="81"/>
      <c r="E100" s="63"/>
      <c r="F100" s="63"/>
      <c r="G100" s="82"/>
      <c r="H100" s="63"/>
      <c r="I100" s="83"/>
      <c r="J100" s="63"/>
      <c r="K100" s="33" t="str">
        <f t="shared" si="7"/>
        <v/>
      </c>
      <c r="L100" s="32" t="str">
        <f t="shared" si="9"/>
        <v/>
      </c>
    </row>
    <row r="101" spans="1:12" x14ac:dyDescent="0.25">
      <c r="A101" s="63"/>
      <c r="B101" s="63"/>
      <c r="C101" s="81"/>
      <c r="D101" s="81"/>
      <c r="E101" s="63"/>
      <c r="F101" s="63"/>
      <c r="G101" s="82"/>
      <c r="H101" s="63"/>
      <c r="I101" s="83"/>
      <c r="J101" s="63"/>
      <c r="K101" s="33" t="str">
        <f t="shared" si="7"/>
        <v/>
      </c>
      <c r="L101" s="32" t="str">
        <f t="shared" si="9"/>
        <v/>
      </c>
    </row>
    <row r="102" spans="1:12" x14ac:dyDescent="0.25">
      <c r="A102" s="63"/>
      <c r="B102" s="63"/>
      <c r="C102" s="81"/>
      <c r="D102" s="81"/>
      <c r="E102" s="63"/>
      <c r="F102" s="63"/>
      <c r="G102" s="82"/>
      <c r="H102" s="63"/>
      <c r="I102" s="83"/>
      <c r="J102" s="63"/>
      <c r="K102" s="33" t="str">
        <f t="shared" si="7"/>
        <v/>
      </c>
      <c r="L102" s="32" t="str">
        <f t="shared" si="9"/>
        <v/>
      </c>
    </row>
    <row r="103" spans="1:12" x14ac:dyDescent="0.25">
      <c r="A103" s="63"/>
      <c r="B103" s="63"/>
      <c r="C103" s="81"/>
      <c r="D103" s="81"/>
      <c r="E103" s="63"/>
      <c r="F103" s="63"/>
      <c r="G103" s="82"/>
      <c r="H103" s="63"/>
      <c r="I103" s="83"/>
      <c r="J103" s="63"/>
      <c r="K103" s="33" t="str">
        <f t="shared" si="7"/>
        <v/>
      </c>
      <c r="L103" s="32" t="str">
        <f t="shared" si="9"/>
        <v/>
      </c>
    </row>
    <row r="104" spans="1:12" x14ac:dyDescent="0.25">
      <c r="A104" s="63"/>
      <c r="B104" s="63"/>
      <c r="C104" s="81"/>
      <c r="D104" s="81"/>
      <c r="E104" s="63"/>
      <c r="F104" s="63"/>
      <c r="G104" s="82"/>
      <c r="H104" s="63"/>
      <c r="I104" s="83"/>
      <c r="J104" s="63"/>
      <c r="K104" s="33" t="str">
        <f t="shared" si="7"/>
        <v/>
      </c>
      <c r="L104" s="32" t="str">
        <f t="shared" si="9"/>
        <v/>
      </c>
    </row>
    <row r="105" spans="1:12" x14ac:dyDescent="0.25">
      <c r="A105" s="63"/>
      <c r="B105" s="63"/>
      <c r="C105" s="81"/>
      <c r="D105" s="81"/>
      <c r="E105" s="63"/>
      <c r="F105" s="63"/>
      <c r="G105" s="82"/>
      <c r="H105" s="63"/>
      <c r="I105" s="83"/>
      <c r="J105" s="63"/>
      <c r="K105" s="33" t="str">
        <f t="shared" si="7"/>
        <v/>
      </c>
      <c r="L105" s="32" t="str">
        <f t="shared" si="9"/>
        <v/>
      </c>
    </row>
    <row r="106" spans="1:12" x14ac:dyDescent="0.25">
      <c r="A106" s="63"/>
      <c r="B106" s="63"/>
      <c r="C106" s="81"/>
      <c r="D106" s="81"/>
      <c r="E106" s="63"/>
      <c r="F106" s="63"/>
      <c r="G106" s="82"/>
      <c r="H106" s="63"/>
      <c r="I106" s="83"/>
      <c r="J106" s="63"/>
      <c r="K106" s="33" t="str">
        <f t="shared" si="7"/>
        <v/>
      </c>
      <c r="L106" s="32" t="str">
        <f t="shared" ref="L106:L117" si="10">IF(H106=1,(I106/J106)*(1/12),IF(H106=2,(I106/J106)*(2/12),IF(H106=3,(I106/J106)*(3/12),IF(H106=4,(I106/J106)*(4/12),IF(H106=5,(I106/J106)*(5/12),IF(H106=6,(I106/J106)*(6/12),IF(H106=7,(I106/J106)*(7/12),IF(H106=8,(I106/J106)*(8/12),IF(H106=9,(I106/J106)*(9/12),IF(H106=10,(I106/J106)*(10/12),IF(H106=11,(I106/J106)*(11/12),IF(H106=12,(I106/J106)*(12/12),""))))))))))))</f>
        <v/>
      </c>
    </row>
    <row r="107" spans="1:12" x14ac:dyDescent="0.25">
      <c r="A107" s="63"/>
      <c r="B107" s="63"/>
      <c r="C107" s="81"/>
      <c r="D107" s="81"/>
      <c r="E107" s="63"/>
      <c r="F107" s="63"/>
      <c r="G107" s="82"/>
      <c r="H107" s="63"/>
      <c r="I107" s="83"/>
      <c r="J107" s="63"/>
      <c r="K107" s="33" t="str">
        <f t="shared" si="7"/>
        <v/>
      </c>
      <c r="L107" s="32" t="str">
        <f t="shared" si="10"/>
        <v/>
      </c>
    </row>
    <row r="108" spans="1:12" x14ac:dyDescent="0.25">
      <c r="A108" s="63"/>
      <c r="B108" s="63"/>
      <c r="C108" s="81"/>
      <c r="D108" s="81"/>
      <c r="E108" s="63"/>
      <c r="F108" s="63"/>
      <c r="G108" s="82"/>
      <c r="H108" s="63"/>
      <c r="I108" s="83"/>
      <c r="J108" s="63"/>
      <c r="K108" s="33" t="str">
        <f t="shared" si="7"/>
        <v/>
      </c>
      <c r="L108" s="32" t="str">
        <f t="shared" si="10"/>
        <v/>
      </c>
    </row>
    <row r="109" spans="1:12" x14ac:dyDescent="0.25">
      <c r="A109" s="63"/>
      <c r="B109" s="63"/>
      <c r="C109" s="81"/>
      <c r="D109" s="81"/>
      <c r="E109" s="63"/>
      <c r="F109" s="63"/>
      <c r="G109" s="82"/>
      <c r="H109" s="63"/>
      <c r="I109" s="83"/>
      <c r="J109" s="63"/>
      <c r="K109" s="33" t="str">
        <f t="shared" si="7"/>
        <v/>
      </c>
      <c r="L109" s="32" t="str">
        <f t="shared" si="10"/>
        <v/>
      </c>
    </row>
    <row r="110" spans="1:12" x14ac:dyDescent="0.25">
      <c r="A110" s="63"/>
      <c r="B110" s="63"/>
      <c r="C110" s="81"/>
      <c r="D110" s="81"/>
      <c r="E110" s="63"/>
      <c r="F110" s="63"/>
      <c r="G110" s="82"/>
      <c r="H110" s="63"/>
      <c r="I110" s="83"/>
      <c r="J110" s="63"/>
      <c r="K110" s="33" t="str">
        <f t="shared" si="7"/>
        <v/>
      </c>
      <c r="L110" s="32" t="str">
        <f t="shared" si="10"/>
        <v/>
      </c>
    </row>
    <row r="111" spans="1:12" x14ac:dyDescent="0.25">
      <c r="A111" s="63"/>
      <c r="B111" s="63"/>
      <c r="C111" s="81"/>
      <c r="D111" s="81"/>
      <c r="E111" s="63"/>
      <c r="F111" s="63"/>
      <c r="G111" s="82"/>
      <c r="H111" s="63"/>
      <c r="I111" s="83"/>
      <c r="J111" s="63"/>
      <c r="K111" s="33" t="str">
        <f t="shared" si="7"/>
        <v/>
      </c>
      <c r="L111" s="32" t="str">
        <f t="shared" si="10"/>
        <v/>
      </c>
    </row>
    <row r="112" spans="1:12" x14ac:dyDescent="0.25">
      <c r="A112" s="63"/>
      <c r="B112" s="63"/>
      <c r="C112" s="81"/>
      <c r="D112" s="81"/>
      <c r="E112" s="63"/>
      <c r="F112" s="63"/>
      <c r="G112" s="82"/>
      <c r="H112" s="63"/>
      <c r="I112" s="83"/>
      <c r="J112" s="63"/>
      <c r="K112" s="33" t="str">
        <f t="shared" si="7"/>
        <v/>
      </c>
      <c r="L112" s="32" t="str">
        <f t="shared" si="10"/>
        <v/>
      </c>
    </row>
    <row r="113" spans="1:12" x14ac:dyDescent="0.25">
      <c r="A113" s="63"/>
      <c r="B113" s="63"/>
      <c r="C113" s="81"/>
      <c r="D113" s="81"/>
      <c r="E113" s="63"/>
      <c r="F113" s="63"/>
      <c r="G113" s="82"/>
      <c r="H113" s="63"/>
      <c r="I113" s="83"/>
      <c r="J113" s="63"/>
      <c r="K113" s="33" t="str">
        <f t="shared" si="7"/>
        <v/>
      </c>
      <c r="L113" s="32" t="str">
        <f t="shared" si="10"/>
        <v/>
      </c>
    </row>
    <row r="114" spans="1:12" x14ac:dyDescent="0.25">
      <c r="A114" s="63"/>
      <c r="B114" s="63"/>
      <c r="C114" s="81"/>
      <c r="D114" s="81"/>
      <c r="E114" s="63"/>
      <c r="F114" s="63"/>
      <c r="G114" s="82"/>
      <c r="H114" s="63"/>
      <c r="I114" s="83"/>
      <c r="J114" s="63"/>
      <c r="K114" s="33" t="str">
        <f t="shared" si="7"/>
        <v/>
      </c>
      <c r="L114" s="32" t="str">
        <f t="shared" si="10"/>
        <v/>
      </c>
    </row>
    <row r="115" spans="1:12" x14ac:dyDescent="0.25">
      <c r="A115" s="63"/>
      <c r="B115" s="63"/>
      <c r="C115" s="81"/>
      <c r="D115" s="81"/>
      <c r="E115" s="63"/>
      <c r="F115" s="63"/>
      <c r="G115" s="82"/>
      <c r="H115" s="63"/>
      <c r="I115" s="83"/>
      <c r="J115" s="63"/>
      <c r="K115" s="33" t="str">
        <f t="shared" si="7"/>
        <v/>
      </c>
      <c r="L115" s="32" t="str">
        <f t="shared" si="10"/>
        <v/>
      </c>
    </row>
    <row r="116" spans="1:12" x14ac:dyDescent="0.25">
      <c r="A116" s="63"/>
      <c r="B116" s="63"/>
      <c r="C116" s="81"/>
      <c r="D116" s="81"/>
      <c r="E116" s="63"/>
      <c r="F116" s="63"/>
      <c r="G116" s="82"/>
      <c r="H116" s="63"/>
      <c r="I116" s="83"/>
      <c r="J116" s="63"/>
      <c r="K116" s="33" t="str">
        <f t="shared" si="7"/>
        <v/>
      </c>
      <c r="L116" s="32" t="str">
        <f t="shared" si="10"/>
        <v/>
      </c>
    </row>
    <row r="117" spans="1:12" x14ac:dyDescent="0.25">
      <c r="A117" s="63"/>
      <c r="B117" s="63"/>
      <c r="C117" s="81"/>
      <c r="D117" s="81"/>
      <c r="E117" s="63"/>
      <c r="F117" s="63"/>
      <c r="G117" s="82"/>
      <c r="H117" s="63"/>
      <c r="I117" s="83"/>
      <c r="J117" s="63"/>
      <c r="K117" s="33" t="str">
        <f t="shared" si="7"/>
        <v/>
      </c>
      <c r="L117" s="32" t="str">
        <f t="shared" si="10"/>
        <v/>
      </c>
    </row>
    <row r="118" spans="1:12" x14ac:dyDescent="0.25">
      <c r="A118" s="63"/>
      <c r="B118" s="63"/>
      <c r="C118" s="81"/>
      <c r="D118" s="81"/>
      <c r="E118" s="63"/>
      <c r="F118" s="63"/>
      <c r="G118" s="82"/>
      <c r="H118" s="63"/>
      <c r="I118" s="83"/>
      <c r="J118" s="63"/>
      <c r="K118" s="33" t="str">
        <f t="shared" si="7"/>
        <v/>
      </c>
      <c r="L118" s="32" t="str">
        <f t="shared" ref="L118:L130" si="11">IF(H118=1,(I118/J118)*(1/12),IF(H118=2,(I118/J118)*(2/12),IF(H118=3,(I118/J118)*(3/12),IF(H118=4,(I118/J118)*(4/12),IF(H118=5,(I118/J118)*(5/12),IF(H118=6,(I118/J118)*(6/12),IF(H118=7,(I118/J118)*(7/12),IF(H118=8,(I118/J118)*(8/12),IF(H118=9,(I118/J118)*(9/12),IF(H118=10,(I118/J118)*(10/12),IF(H118=11,(I118/J118)*(11/12),IF(H118=12,(I118/J118)*(12/12),""))))))))))))</f>
        <v/>
      </c>
    </row>
    <row r="119" spans="1:12" x14ac:dyDescent="0.25">
      <c r="A119" s="63"/>
      <c r="B119" s="63"/>
      <c r="C119" s="81"/>
      <c r="D119" s="81"/>
      <c r="E119" s="63"/>
      <c r="F119" s="63"/>
      <c r="G119" s="82"/>
      <c r="H119" s="63"/>
      <c r="I119" s="83"/>
      <c r="J119" s="63"/>
      <c r="K119" s="33" t="str">
        <f t="shared" si="7"/>
        <v/>
      </c>
      <c r="L119" s="32" t="str">
        <f t="shared" si="11"/>
        <v/>
      </c>
    </row>
    <row r="120" spans="1:12" x14ac:dyDescent="0.25">
      <c r="A120" s="63"/>
      <c r="B120" s="63"/>
      <c r="C120" s="81"/>
      <c r="D120" s="81"/>
      <c r="E120" s="63"/>
      <c r="F120" s="63"/>
      <c r="G120" s="82"/>
      <c r="H120" s="63"/>
      <c r="I120" s="83"/>
      <c r="J120" s="63"/>
      <c r="K120" s="33" t="str">
        <f t="shared" si="7"/>
        <v/>
      </c>
      <c r="L120" s="32" t="str">
        <f t="shared" si="11"/>
        <v/>
      </c>
    </row>
    <row r="121" spans="1:12" x14ac:dyDescent="0.25">
      <c r="A121" s="63"/>
      <c r="B121" s="63"/>
      <c r="C121" s="81"/>
      <c r="D121" s="81"/>
      <c r="E121" s="63"/>
      <c r="F121" s="63"/>
      <c r="G121" s="82"/>
      <c r="H121" s="63"/>
      <c r="I121" s="83"/>
      <c r="J121" s="63"/>
      <c r="K121" s="33" t="str">
        <f t="shared" si="7"/>
        <v/>
      </c>
      <c r="L121" s="32" t="str">
        <f t="shared" si="11"/>
        <v/>
      </c>
    </row>
    <row r="122" spans="1:12" x14ac:dyDescent="0.25">
      <c r="A122" s="63"/>
      <c r="B122" s="63"/>
      <c r="C122" s="81"/>
      <c r="D122" s="81"/>
      <c r="E122" s="63"/>
      <c r="F122" s="63"/>
      <c r="G122" s="82"/>
      <c r="H122" s="63"/>
      <c r="I122" s="83"/>
      <c r="J122" s="63"/>
      <c r="K122" s="33" t="str">
        <f t="shared" si="7"/>
        <v/>
      </c>
      <c r="L122" s="32" t="str">
        <f t="shared" si="11"/>
        <v/>
      </c>
    </row>
    <row r="123" spans="1:12" x14ac:dyDescent="0.25">
      <c r="A123" s="63"/>
      <c r="B123" s="63"/>
      <c r="C123" s="81"/>
      <c r="D123" s="81"/>
      <c r="E123" s="63"/>
      <c r="F123" s="63"/>
      <c r="G123" s="82"/>
      <c r="H123" s="63"/>
      <c r="I123" s="83"/>
      <c r="J123" s="63"/>
      <c r="K123" s="33" t="str">
        <f t="shared" si="7"/>
        <v/>
      </c>
      <c r="L123" s="32" t="str">
        <f t="shared" si="11"/>
        <v/>
      </c>
    </row>
    <row r="124" spans="1:12" x14ac:dyDescent="0.25">
      <c r="A124" s="63"/>
      <c r="B124" s="63"/>
      <c r="C124" s="81"/>
      <c r="D124" s="81"/>
      <c r="E124" s="63"/>
      <c r="F124" s="63"/>
      <c r="G124" s="82"/>
      <c r="H124" s="63"/>
      <c r="I124" s="83"/>
      <c r="J124" s="63"/>
      <c r="K124" s="33" t="str">
        <f t="shared" si="7"/>
        <v/>
      </c>
      <c r="L124" s="32" t="str">
        <f t="shared" si="11"/>
        <v/>
      </c>
    </row>
    <row r="125" spans="1:12" x14ac:dyDescent="0.25">
      <c r="A125" s="63"/>
      <c r="B125" s="63"/>
      <c r="C125" s="81"/>
      <c r="D125" s="81"/>
      <c r="E125" s="63"/>
      <c r="F125" s="63"/>
      <c r="G125" s="82"/>
      <c r="H125" s="63"/>
      <c r="I125" s="83"/>
      <c r="J125" s="63"/>
      <c r="K125" s="33" t="str">
        <f t="shared" si="7"/>
        <v/>
      </c>
      <c r="L125" s="32" t="str">
        <f t="shared" si="11"/>
        <v/>
      </c>
    </row>
    <row r="126" spans="1:12" x14ac:dyDescent="0.25">
      <c r="A126" s="63"/>
      <c r="B126" s="63"/>
      <c r="C126" s="81"/>
      <c r="D126" s="81"/>
      <c r="E126" s="63"/>
      <c r="F126" s="63"/>
      <c r="G126" s="82"/>
      <c r="H126" s="63"/>
      <c r="I126" s="83"/>
      <c r="J126" s="63"/>
      <c r="K126" s="33" t="str">
        <f t="shared" si="7"/>
        <v/>
      </c>
      <c r="L126" s="32" t="str">
        <f t="shared" si="11"/>
        <v/>
      </c>
    </row>
    <row r="127" spans="1:12" x14ac:dyDescent="0.25">
      <c r="A127" s="63"/>
      <c r="B127" s="63"/>
      <c r="C127" s="81"/>
      <c r="D127" s="81"/>
      <c r="E127" s="63"/>
      <c r="F127" s="63"/>
      <c r="G127" s="82"/>
      <c r="H127" s="63"/>
      <c r="I127" s="83"/>
      <c r="J127" s="63"/>
      <c r="K127" s="33" t="str">
        <f t="shared" si="7"/>
        <v/>
      </c>
      <c r="L127" s="32" t="str">
        <f t="shared" si="11"/>
        <v/>
      </c>
    </row>
    <row r="128" spans="1:12" x14ac:dyDescent="0.25">
      <c r="A128" s="63"/>
      <c r="B128" s="63"/>
      <c r="C128" s="81"/>
      <c r="D128" s="81"/>
      <c r="E128" s="63"/>
      <c r="F128" s="63"/>
      <c r="G128" s="82"/>
      <c r="H128" s="63"/>
      <c r="I128" s="83"/>
      <c r="J128" s="63"/>
      <c r="K128" s="33" t="str">
        <f t="shared" si="7"/>
        <v/>
      </c>
      <c r="L128" s="32" t="str">
        <f t="shared" si="11"/>
        <v/>
      </c>
    </row>
    <row r="129" spans="1:12" x14ac:dyDescent="0.25">
      <c r="A129" s="63"/>
      <c r="B129" s="63"/>
      <c r="C129" s="81"/>
      <c r="D129" s="81"/>
      <c r="E129" s="63"/>
      <c r="F129" s="63"/>
      <c r="G129" s="82"/>
      <c r="H129" s="63"/>
      <c r="I129" s="83"/>
      <c r="J129" s="63"/>
      <c r="K129" s="33" t="str">
        <f t="shared" si="7"/>
        <v/>
      </c>
      <c r="L129" s="32" t="str">
        <f t="shared" si="11"/>
        <v/>
      </c>
    </row>
    <row r="130" spans="1:12" x14ac:dyDescent="0.25">
      <c r="A130" s="63"/>
      <c r="B130" s="63"/>
      <c r="C130" s="81"/>
      <c r="D130" s="81"/>
      <c r="E130" s="63"/>
      <c r="F130" s="63"/>
      <c r="G130" s="82"/>
      <c r="H130" s="63"/>
      <c r="I130" s="83"/>
      <c r="J130" s="63"/>
      <c r="K130" s="33" t="str">
        <f t="shared" si="7"/>
        <v/>
      </c>
      <c r="L130" s="32" t="str">
        <f t="shared" si="11"/>
        <v/>
      </c>
    </row>
    <row r="131" spans="1:12" x14ac:dyDescent="0.25">
      <c r="A131" s="63"/>
      <c r="B131" s="63"/>
      <c r="C131" s="81"/>
      <c r="D131" s="81"/>
      <c r="E131" s="63"/>
      <c r="F131" s="63"/>
      <c r="G131" s="82"/>
      <c r="H131" s="63"/>
      <c r="I131" s="83"/>
      <c r="J131" s="63"/>
      <c r="K131" s="33" t="str">
        <f t="shared" si="7"/>
        <v/>
      </c>
      <c r="L131" s="32" t="str">
        <f t="shared" ref="L131:L149" si="12">IF(H131=1,(I131/J131)*(1/12),IF(H131=2,(I131/J131)*(2/12),IF(H131=3,(I131/J131)*(3/12),IF(H131=4,(I131/J131)*(4/12),IF(H131=5,(I131/J131)*(5/12),IF(H131=6,(I131/J131)*(6/12),IF(H131=7,(I131/J131)*(7/12),IF(H131=8,(I131/J131)*(8/12),IF(H131=9,(I131/J131)*(9/12),IF(H131=10,(I131/J131)*(10/12),IF(H131=11,(I131/J131)*(11/12),IF(H131=12,(I131/J131)*(12/12),""))))))))))))</f>
        <v/>
      </c>
    </row>
    <row r="132" spans="1:12" x14ac:dyDescent="0.25">
      <c r="A132" s="63"/>
      <c r="B132" s="63"/>
      <c r="C132" s="81"/>
      <c r="D132" s="81"/>
      <c r="E132" s="63"/>
      <c r="F132" s="63"/>
      <c r="G132" s="82"/>
      <c r="H132" s="63"/>
      <c r="I132" s="83"/>
      <c r="J132" s="63"/>
      <c r="K132" s="33" t="str">
        <f t="shared" si="7"/>
        <v/>
      </c>
      <c r="L132" s="32" t="str">
        <f t="shared" si="12"/>
        <v/>
      </c>
    </row>
    <row r="133" spans="1:12" x14ac:dyDescent="0.25">
      <c r="A133" s="63"/>
      <c r="B133" s="63"/>
      <c r="C133" s="81"/>
      <c r="D133" s="81"/>
      <c r="E133" s="63"/>
      <c r="F133" s="63"/>
      <c r="G133" s="82"/>
      <c r="H133" s="63"/>
      <c r="I133" s="83"/>
      <c r="J133" s="63"/>
      <c r="K133" s="33" t="str">
        <f t="shared" si="7"/>
        <v/>
      </c>
      <c r="L133" s="32" t="str">
        <f t="shared" si="12"/>
        <v/>
      </c>
    </row>
    <row r="134" spans="1:12" x14ac:dyDescent="0.25">
      <c r="A134" s="63"/>
      <c r="B134" s="63"/>
      <c r="C134" s="81"/>
      <c r="D134" s="81"/>
      <c r="E134" s="63"/>
      <c r="F134" s="63"/>
      <c r="G134" s="82"/>
      <c r="H134" s="63"/>
      <c r="I134" s="83"/>
      <c r="J134" s="63"/>
      <c r="K134" s="33" t="str">
        <f t="shared" si="7"/>
        <v/>
      </c>
      <c r="L134" s="32" t="str">
        <f t="shared" si="12"/>
        <v/>
      </c>
    </row>
    <row r="135" spans="1:12" x14ac:dyDescent="0.25">
      <c r="A135" s="63"/>
      <c r="B135" s="63"/>
      <c r="C135" s="81"/>
      <c r="D135" s="81"/>
      <c r="E135" s="63"/>
      <c r="F135" s="63"/>
      <c r="G135" s="82"/>
      <c r="H135" s="63"/>
      <c r="I135" s="83"/>
      <c r="J135" s="63"/>
      <c r="K135" s="33" t="str">
        <f t="shared" si="7"/>
        <v/>
      </c>
      <c r="L135" s="32" t="str">
        <f t="shared" si="12"/>
        <v/>
      </c>
    </row>
    <row r="136" spans="1:12" x14ac:dyDescent="0.25">
      <c r="A136" s="63"/>
      <c r="B136" s="63"/>
      <c r="C136" s="81"/>
      <c r="D136" s="81"/>
      <c r="E136" s="63"/>
      <c r="F136" s="63"/>
      <c r="G136" s="82"/>
      <c r="H136" s="63"/>
      <c r="I136" s="83"/>
      <c r="J136" s="63"/>
      <c r="K136" s="33" t="str">
        <f t="shared" si="7"/>
        <v/>
      </c>
      <c r="L136" s="32" t="str">
        <f t="shared" si="12"/>
        <v/>
      </c>
    </row>
    <row r="137" spans="1:12" x14ac:dyDescent="0.25">
      <c r="A137" s="63"/>
      <c r="B137" s="63"/>
      <c r="C137" s="81"/>
      <c r="D137" s="81"/>
      <c r="E137" s="63"/>
      <c r="F137" s="63"/>
      <c r="G137" s="82"/>
      <c r="H137" s="63"/>
      <c r="I137" s="83"/>
      <c r="J137" s="63"/>
      <c r="K137" s="33" t="str">
        <f t="shared" si="7"/>
        <v/>
      </c>
      <c r="L137" s="32" t="str">
        <f t="shared" si="12"/>
        <v/>
      </c>
    </row>
    <row r="138" spans="1:12" x14ac:dyDescent="0.25">
      <c r="A138" s="63"/>
      <c r="B138" s="63"/>
      <c r="C138" s="81"/>
      <c r="D138" s="81"/>
      <c r="E138" s="63"/>
      <c r="F138" s="63"/>
      <c r="G138" s="82"/>
      <c r="H138" s="63"/>
      <c r="I138" s="83"/>
      <c r="J138" s="63"/>
      <c r="K138" s="33" t="str">
        <f t="shared" si="7"/>
        <v/>
      </c>
      <c r="L138" s="32" t="str">
        <f t="shared" si="12"/>
        <v/>
      </c>
    </row>
    <row r="139" spans="1:12" x14ac:dyDescent="0.25">
      <c r="A139" s="63"/>
      <c r="B139" s="63"/>
      <c r="C139" s="81"/>
      <c r="D139" s="81"/>
      <c r="E139" s="63"/>
      <c r="F139" s="63"/>
      <c r="G139" s="82"/>
      <c r="H139" s="63"/>
      <c r="I139" s="83"/>
      <c r="J139" s="63"/>
      <c r="K139" s="33" t="str">
        <f t="shared" ref="K139:K149" si="13">IF(B139="","",L139*B139)</f>
        <v/>
      </c>
      <c r="L139" s="32" t="str">
        <f t="shared" si="12"/>
        <v/>
      </c>
    </row>
    <row r="140" spans="1:12" x14ac:dyDescent="0.25">
      <c r="A140" s="63"/>
      <c r="B140" s="63"/>
      <c r="C140" s="81"/>
      <c r="D140" s="81"/>
      <c r="E140" s="63"/>
      <c r="F140" s="63"/>
      <c r="G140" s="82"/>
      <c r="H140" s="63"/>
      <c r="I140" s="83"/>
      <c r="J140" s="63"/>
      <c r="K140" s="33" t="str">
        <f t="shared" si="13"/>
        <v/>
      </c>
      <c r="L140" s="32" t="str">
        <f t="shared" si="12"/>
        <v/>
      </c>
    </row>
    <row r="141" spans="1:12" x14ac:dyDescent="0.25">
      <c r="A141" s="63"/>
      <c r="B141" s="63"/>
      <c r="C141" s="81"/>
      <c r="D141" s="81"/>
      <c r="E141" s="63"/>
      <c r="F141" s="63"/>
      <c r="G141" s="82"/>
      <c r="H141" s="63"/>
      <c r="I141" s="83"/>
      <c r="J141" s="63"/>
      <c r="K141" s="33" t="str">
        <f t="shared" si="13"/>
        <v/>
      </c>
      <c r="L141" s="32" t="str">
        <f t="shared" si="12"/>
        <v/>
      </c>
    </row>
    <row r="142" spans="1:12" x14ac:dyDescent="0.25">
      <c r="A142" s="63"/>
      <c r="B142" s="63"/>
      <c r="C142" s="81"/>
      <c r="D142" s="81"/>
      <c r="E142" s="63"/>
      <c r="F142" s="63"/>
      <c r="G142" s="82"/>
      <c r="H142" s="63"/>
      <c r="I142" s="83"/>
      <c r="J142" s="63"/>
      <c r="K142" s="33" t="str">
        <f t="shared" si="13"/>
        <v/>
      </c>
      <c r="L142" s="32" t="str">
        <f t="shared" si="12"/>
        <v/>
      </c>
    </row>
    <row r="143" spans="1:12" x14ac:dyDescent="0.25">
      <c r="A143" s="63"/>
      <c r="B143" s="63"/>
      <c r="C143" s="81"/>
      <c r="D143" s="81"/>
      <c r="E143" s="63"/>
      <c r="F143" s="63"/>
      <c r="G143" s="82"/>
      <c r="H143" s="63"/>
      <c r="I143" s="83"/>
      <c r="J143" s="63"/>
      <c r="K143" s="33" t="str">
        <f t="shared" si="13"/>
        <v/>
      </c>
      <c r="L143" s="32" t="str">
        <f t="shared" si="12"/>
        <v/>
      </c>
    </row>
    <row r="144" spans="1:12" x14ac:dyDescent="0.25">
      <c r="A144" s="63"/>
      <c r="B144" s="63"/>
      <c r="C144" s="81"/>
      <c r="D144" s="81"/>
      <c r="E144" s="63"/>
      <c r="F144" s="63"/>
      <c r="G144" s="82"/>
      <c r="H144" s="63"/>
      <c r="I144" s="83"/>
      <c r="J144" s="63"/>
      <c r="K144" s="33" t="str">
        <f t="shared" si="13"/>
        <v/>
      </c>
      <c r="L144" s="32" t="str">
        <f t="shared" si="12"/>
        <v/>
      </c>
    </row>
    <row r="145" spans="1:12" x14ac:dyDescent="0.25">
      <c r="A145" s="63"/>
      <c r="B145" s="63"/>
      <c r="C145" s="81"/>
      <c r="D145" s="81"/>
      <c r="E145" s="63"/>
      <c r="F145" s="63"/>
      <c r="G145" s="82"/>
      <c r="H145" s="63"/>
      <c r="I145" s="83"/>
      <c r="J145" s="63"/>
      <c r="K145" s="33" t="str">
        <f t="shared" si="13"/>
        <v/>
      </c>
      <c r="L145" s="32" t="str">
        <f t="shared" si="12"/>
        <v/>
      </c>
    </row>
    <row r="146" spans="1:12" x14ac:dyDescent="0.25">
      <c r="A146" s="63"/>
      <c r="B146" s="63"/>
      <c r="C146" s="81"/>
      <c r="D146" s="81"/>
      <c r="E146" s="63"/>
      <c r="F146" s="63"/>
      <c r="G146" s="82"/>
      <c r="H146" s="63"/>
      <c r="I146" s="83"/>
      <c r="J146" s="63"/>
      <c r="K146" s="33" t="str">
        <f t="shared" si="13"/>
        <v/>
      </c>
      <c r="L146" s="32" t="str">
        <f t="shared" si="12"/>
        <v/>
      </c>
    </row>
    <row r="147" spans="1:12" x14ac:dyDescent="0.25">
      <c r="A147" s="63"/>
      <c r="B147" s="63"/>
      <c r="C147" s="81"/>
      <c r="D147" s="81"/>
      <c r="E147" s="63"/>
      <c r="F147" s="63"/>
      <c r="G147" s="82"/>
      <c r="H147" s="63"/>
      <c r="I147" s="83"/>
      <c r="J147" s="63"/>
      <c r="K147" s="33" t="str">
        <f t="shared" si="13"/>
        <v/>
      </c>
      <c r="L147" s="32" t="str">
        <f t="shared" si="12"/>
        <v/>
      </c>
    </row>
    <row r="148" spans="1:12" x14ac:dyDescent="0.25">
      <c r="A148" s="63"/>
      <c r="B148" s="63"/>
      <c r="C148" s="81"/>
      <c r="D148" s="81"/>
      <c r="E148" s="63"/>
      <c r="F148" s="63"/>
      <c r="G148" s="82"/>
      <c r="H148" s="63"/>
      <c r="I148" s="83"/>
      <c r="J148" s="63"/>
      <c r="K148" s="33" t="str">
        <f t="shared" si="13"/>
        <v/>
      </c>
      <c r="L148" s="32" t="str">
        <f t="shared" si="12"/>
        <v/>
      </c>
    </row>
    <row r="149" spans="1:12" x14ac:dyDescent="0.25">
      <c r="A149" s="63"/>
      <c r="B149" s="63"/>
      <c r="C149" s="81"/>
      <c r="D149" s="81"/>
      <c r="E149" s="63"/>
      <c r="F149" s="63"/>
      <c r="G149" s="82"/>
      <c r="H149" s="63"/>
      <c r="I149" s="83"/>
      <c r="J149" s="63"/>
      <c r="K149" s="33" t="str">
        <f t="shared" si="13"/>
        <v/>
      </c>
      <c r="L149" s="32" t="str">
        <f t="shared" si="12"/>
        <v/>
      </c>
    </row>
  </sheetData>
  <sheetProtection algorithmName="SHA-512" hashValue="Kpg6L19FsZ6m1x6ZCg+QR/St7COuU/Tk0+q/Yatp1hxPSQeaDMWdWaqJAbDfpIpkuPiQckb1irBRHjIBMgAT2g==" saltValue="VSSGJ3nqfijOKorVdTY9Qw==" spinCount="100000" sheet="1" selectLockedCells="1"/>
  <mergeCells count="9">
    <mergeCell ref="A4:C4"/>
    <mergeCell ref="E6:H7"/>
    <mergeCell ref="A1:C1"/>
    <mergeCell ref="A2:C2"/>
    <mergeCell ref="A3:C3"/>
    <mergeCell ref="D1:K1"/>
    <mergeCell ref="D2:K2"/>
    <mergeCell ref="D3:K3"/>
    <mergeCell ref="D4:K4"/>
  </mergeCells>
  <conditionalFormatting sqref="A10:A37">
    <cfRule type="expression" dxfId="1219" priority="50">
      <formula>ISBLANK(A10)</formula>
    </cfRule>
  </conditionalFormatting>
  <conditionalFormatting sqref="B10:B37">
    <cfRule type="expression" dxfId="1218" priority="49">
      <formula>ISBLANK(B10)</formula>
    </cfRule>
  </conditionalFormatting>
  <conditionalFormatting sqref="E10:E37">
    <cfRule type="expression" dxfId="1217" priority="48">
      <formula>ISBLANK(E10)</formula>
    </cfRule>
  </conditionalFormatting>
  <conditionalFormatting sqref="F10:F37">
    <cfRule type="expression" dxfId="1216" priority="47">
      <formula>ISBLANK(F10)</formula>
    </cfRule>
  </conditionalFormatting>
  <conditionalFormatting sqref="H10:H37">
    <cfRule type="expression" dxfId="1215" priority="46">
      <formula>ISBLANK(H10)</formula>
    </cfRule>
  </conditionalFormatting>
  <conditionalFormatting sqref="J10:J37">
    <cfRule type="expression" dxfId="1214" priority="45">
      <formula>ISBLANK(J10)</formula>
    </cfRule>
  </conditionalFormatting>
  <conditionalFormatting sqref="C10:C37">
    <cfRule type="expression" dxfId="1213" priority="44">
      <formula>ISBLANK(C10)</formula>
    </cfRule>
  </conditionalFormatting>
  <conditionalFormatting sqref="D10:D37">
    <cfRule type="expression" dxfId="1212" priority="43">
      <formula>ISBLANK(D10)</formula>
    </cfRule>
  </conditionalFormatting>
  <conditionalFormatting sqref="G10:G37">
    <cfRule type="expression" dxfId="1211" priority="42">
      <formula>ISBLANK(G10)</formula>
    </cfRule>
  </conditionalFormatting>
  <conditionalFormatting sqref="I10:I37">
    <cfRule type="expression" dxfId="1210" priority="41">
      <formula>ISBLANK(I10)</formula>
    </cfRule>
  </conditionalFormatting>
  <conditionalFormatting sqref="A38:A65">
    <cfRule type="expression" dxfId="1209" priority="40">
      <formula>ISBLANK(A38)</formula>
    </cfRule>
  </conditionalFormatting>
  <conditionalFormatting sqref="B38:B65">
    <cfRule type="expression" dxfId="1208" priority="39">
      <formula>ISBLANK(B38)</formula>
    </cfRule>
  </conditionalFormatting>
  <conditionalFormatting sqref="E38:E65">
    <cfRule type="expression" dxfId="1207" priority="38">
      <formula>ISBLANK(E38)</formula>
    </cfRule>
  </conditionalFormatting>
  <conditionalFormatting sqref="F38:F65">
    <cfRule type="expression" dxfId="1206" priority="37">
      <formula>ISBLANK(F38)</formula>
    </cfRule>
  </conditionalFormatting>
  <conditionalFormatting sqref="H38:H65">
    <cfRule type="expression" dxfId="1205" priority="36">
      <formula>ISBLANK(H38)</formula>
    </cfRule>
  </conditionalFormatting>
  <conditionalFormatting sqref="J38:J65">
    <cfRule type="expression" dxfId="1204" priority="35">
      <formula>ISBLANK(J38)</formula>
    </cfRule>
  </conditionalFormatting>
  <conditionalFormatting sqref="C38:C65">
    <cfRule type="expression" dxfId="1203" priority="34">
      <formula>ISBLANK(C38)</formula>
    </cfRule>
  </conditionalFormatting>
  <conditionalFormatting sqref="D38:D65">
    <cfRule type="expression" dxfId="1202" priority="33">
      <formula>ISBLANK(D38)</formula>
    </cfRule>
  </conditionalFormatting>
  <conditionalFormatting sqref="G38:G65">
    <cfRule type="expression" dxfId="1201" priority="32">
      <formula>ISBLANK(G38)</formula>
    </cfRule>
  </conditionalFormatting>
  <conditionalFormatting sqref="I38:I65">
    <cfRule type="expression" dxfId="1200" priority="31">
      <formula>ISBLANK(I38)</formula>
    </cfRule>
  </conditionalFormatting>
  <conditionalFormatting sqref="A66:A93">
    <cfRule type="expression" dxfId="1199" priority="30">
      <formula>ISBLANK(A66)</formula>
    </cfRule>
  </conditionalFormatting>
  <conditionalFormatting sqref="B66:B93">
    <cfRule type="expression" dxfId="1198" priority="29">
      <formula>ISBLANK(B66)</formula>
    </cfRule>
  </conditionalFormatting>
  <conditionalFormatting sqref="E66:E93">
    <cfRule type="expression" dxfId="1197" priority="28">
      <formula>ISBLANK(E66)</formula>
    </cfRule>
  </conditionalFormatting>
  <conditionalFormatting sqref="F66:F93">
    <cfRule type="expression" dxfId="1196" priority="27">
      <formula>ISBLANK(F66)</formula>
    </cfRule>
  </conditionalFormatting>
  <conditionalFormatting sqref="H66:H93">
    <cfRule type="expression" dxfId="1195" priority="26">
      <formula>ISBLANK(H66)</formula>
    </cfRule>
  </conditionalFormatting>
  <conditionalFormatting sqref="J66:J93">
    <cfRule type="expression" dxfId="1194" priority="25">
      <formula>ISBLANK(J66)</formula>
    </cfRule>
  </conditionalFormatting>
  <conditionalFormatting sqref="C66:C93">
    <cfRule type="expression" dxfId="1193" priority="24">
      <formula>ISBLANK(C66)</formula>
    </cfRule>
  </conditionalFormatting>
  <conditionalFormatting sqref="D66:D93">
    <cfRule type="expression" dxfId="1192" priority="23">
      <formula>ISBLANK(D66)</formula>
    </cfRule>
  </conditionalFormatting>
  <conditionalFormatting sqref="G66:G93">
    <cfRule type="expression" dxfId="1191" priority="22">
      <formula>ISBLANK(G66)</formula>
    </cfRule>
  </conditionalFormatting>
  <conditionalFormatting sqref="I66:I93">
    <cfRule type="expression" dxfId="1190" priority="21">
      <formula>ISBLANK(I66)</formula>
    </cfRule>
  </conditionalFormatting>
  <conditionalFormatting sqref="A94:A121">
    <cfRule type="expression" dxfId="1189" priority="20">
      <formula>ISBLANK(A94)</formula>
    </cfRule>
  </conditionalFormatting>
  <conditionalFormatting sqref="B94:B121">
    <cfRule type="expression" dxfId="1188" priority="19">
      <formula>ISBLANK(B94)</formula>
    </cfRule>
  </conditionalFormatting>
  <conditionalFormatting sqref="E94:E121">
    <cfRule type="expression" dxfId="1187" priority="18">
      <formula>ISBLANK(E94)</formula>
    </cfRule>
  </conditionalFormatting>
  <conditionalFormatting sqref="F94:F121">
    <cfRule type="expression" dxfId="1186" priority="17">
      <formula>ISBLANK(F94)</formula>
    </cfRule>
  </conditionalFormatting>
  <conditionalFormatting sqref="H94:H121">
    <cfRule type="expression" dxfId="1185" priority="16">
      <formula>ISBLANK(H94)</formula>
    </cfRule>
  </conditionalFormatting>
  <conditionalFormatting sqref="J94:J121">
    <cfRule type="expression" dxfId="1184" priority="15">
      <formula>ISBLANK(J94)</formula>
    </cfRule>
  </conditionalFormatting>
  <conditionalFormatting sqref="C94:C121">
    <cfRule type="expression" dxfId="1183" priority="14">
      <formula>ISBLANK(C94)</formula>
    </cfRule>
  </conditionalFormatting>
  <conditionalFormatting sqref="D94:D121">
    <cfRule type="expression" dxfId="1182" priority="13">
      <formula>ISBLANK(D94)</formula>
    </cfRule>
  </conditionalFormatting>
  <conditionalFormatting sqref="G94:G121">
    <cfRule type="expression" dxfId="1181" priority="12">
      <formula>ISBLANK(G94)</formula>
    </cfRule>
  </conditionalFormatting>
  <conditionalFormatting sqref="I94:I121">
    <cfRule type="expression" dxfId="1180" priority="11">
      <formula>ISBLANK(I94)</formula>
    </cfRule>
  </conditionalFormatting>
  <conditionalFormatting sqref="A122:A149">
    <cfRule type="expression" dxfId="1179" priority="10">
      <formula>ISBLANK(A122)</formula>
    </cfRule>
  </conditionalFormatting>
  <conditionalFormatting sqref="B122:B149">
    <cfRule type="expression" dxfId="1178" priority="9">
      <formula>ISBLANK(B122)</formula>
    </cfRule>
  </conditionalFormatting>
  <conditionalFormatting sqref="E122:E149">
    <cfRule type="expression" dxfId="1177" priority="8">
      <formula>ISBLANK(E122)</formula>
    </cfRule>
  </conditionalFormatting>
  <conditionalFormatting sqref="F122:F149">
    <cfRule type="expression" dxfId="1176" priority="7">
      <formula>ISBLANK(F122)</formula>
    </cfRule>
  </conditionalFormatting>
  <conditionalFormatting sqref="H122:H149">
    <cfRule type="expression" dxfId="1175" priority="6">
      <formula>ISBLANK(H122)</formula>
    </cfRule>
  </conditionalFormatting>
  <conditionalFormatting sqref="J122:J149">
    <cfRule type="expression" dxfId="1174" priority="5">
      <formula>ISBLANK(J122)</formula>
    </cfRule>
  </conditionalFormatting>
  <conditionalFormatting sqref="C122:C149">
    <cfRule type="expression" dxfId="1173" priority="4">
      <formula>ISBLANK(C122)</formula>
    </cfRule>
  </conditionalFormatting>
  <conditionalFormatting sqref="D122:D149">
    <cfRule type="expression" dxfId="1172" priority="3">
      <formula>ISBLANK(D122)</formula>
    </cfRule>
  </conditionalFormatting>
  <conditionalFormatting sqref="G122:G149">
    <cfRule type="expression" dxfId="1171" priority="2">
      <formula>ISBLANK(G122)</formula>
    </cfRule>
  </conditionalFormatting>
  <conditionalFormatting sqref="I122:I149">
    <cfRule type="expression" dxfId="1170" priority="1">
      <formula>ISBLANK(I122)</formula>
    </cfRule>
  </conditionalFormatting>
  <pageMargins left="0.70866141732283472" right="0.70866141732283472" top="0.78740157480314965" bottom="0.78740157480314965" header="0.31496062992125984" footer="0.31496062992125984"/>
  <pageSetup paperSize="9" scale="79" fitToHeight="0" orientation="landscape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5137-FA23-49D5-BD23-D30B9667DC04}">
  <sheetPr codeName="Tabelle10">
    <tabColor rgb="FFC00000"/>
  </sheetPr>
  <dimension ref="A3:AI68"/>
  <sheetViews>
    <sheetView view="pageLayout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2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Personalausgaben!A20</f>
        <v>Name, Vorname MA6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MA6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/LeX9IBAk9lKZ8e1nEjv1MVv1/YbxFF+U12KM/3tVYCI3wLDqgKBCSPT9l7M8PREJasM0GyN5ixb5Fjz9GOWBw==" saltValue="/wCrgKqIV79Q0cBm806IJQ==" spinCount="100000" sheet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conditionalFormatting sqref="B9:AF9">
    <cfRule type="expression" dxfId="1169" priority="18">
      <formula>ISBLANK(B9)</formula>
    </cfRule>
  </conditionalFormatting>
  <conditionalFormatting sqref="B11:AD11">
    <cfRule type="expression" dxfId="1168" priority="17">
      <formula>ISBLANK(B11)</formula>
    </cfRule>
  </conditionalFormatting>
  <conditionalFormatting sqref="B13:AF13">
    <cfRule type="expression" dxfId="1167" priority="16">
      <formula>ISBLANK(B13)</formula>
    </cfRule>
  </conditionalFormatting>
  <conditionalFormatting sqref="B15:AE15">
    <cfRule type="expression" dxfId="1166" priority="15">
      <formula>ISBLANK(B15)</formula>
    </cfRule>
  </conditionalFormatting>
  <conditionalFormatting sqref="B17:AE17">
    <cfRule type="expression" dxfId="1165" priority="14">
      <formula>ISBLANK(B17)</formula>
    </cfRule>
  </conditionalFormatting>
  <conditionalFormatting sqref="AF17">
    <cfRule type="expression" dxfId="1164" priority="13">
      <formula>ISBLANK(AF17)</formula>
    </cfRule>
  </conditionalFormatting>
  <conditionalFormatting sqref="B21:AE21">
    <cfRule type="expression" dxfId="1163" priority="12">
      <formula>ISBLANK(B21)</formula>
    </cfRule>
  </conditionalFormatting>
  <conditionalFormatting sqref="AF21">
    <cfRule type="expression" dxfId="1162" priority="11">
      <formula>ISBLANK(AF21)</formula>
    </cfRule>
  </conditionalFormatting>
  <conditionalFormatting sqref="B23:AE23">
    <cfRule type="expression" dxfId="1161" priority="10">
      <formula>ISBLANK(B23)</formula>
    </cfRule>
  </conditionalFormatting>
  <conditionalFormatting sqref="AF23">
    <cfRule type="expression" dxfId="1160" priority="9">
      <formula>ISBLANK(AF23)</formula>
    </cfRule>
  </conditionalFormatting>
  <conditionalFormatting sqref="B27:AE27">
    <cfRule type="expression" dxfId="1159" priority="8">
      <formula>ISBLANK(B27)</formula>
    </cfRule>
  </conditionalFormatting>
  <conditionalFormatting sqref="AF27">
    <cfRule type="expression" dxfId="1158" priority="7">
      <formula>ISBLANK(AF27)</formula>
    </cfRule>
  </conditionalFormatting>
  <conditionalFormatting sqref="B31:AE31">
    <cfRule type="expression" dxfId="1157" priority="6">
      <formula>ISBLANK(B31)</formula>
    </cfRule>
  </conditionalFormatting>
  <conditionalFormatting sqref="AF31">
    <cfRule type="expression" dxfId="1156" priority="5">
      <formula>ISBLANK(AF31)</formula>
    </cfRule>
  </conditionalFormatting>
  <conditionalFormatting sqref="B19:AE19">
    <cfRule type="expression" dxfId="1155" priority="4">
      <formula>ISBLANK(B19)</formula>
    </cfRule>
  </conditionalFormatting>
  <conditionalFormatting sqref="B25:AE25">
    <cfRule type="expression" dxfId="1154" priority="3">
      <formula>ISBLANK(B25)</formula>
    </cfRule>
  </conditionalFormatting>
  <conditionalFormatting sqref="B29:AE29">
    <cfRule type="expression" dxfId="1153" priority="2">
      <formula>ISBLANK(B29)</formula>
    </cfRule>
  </conditionalFormatting>
  <conditionalFormatting sqref="E34:H36">
    <cfRule type="expression" dxfId="1152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AC72F-63E5-4656-8B2A-0CC83491803B}">
  <sheetPr codeName="Tabelle11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2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Personalausgaben!A22</f>
        <v>Name, Vorname MA7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MA7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xn6NH/qM0TnazKZb9d1+Zn211aZNVh4b+Qw0rQxWjtpMr8Da9sPOnmmFPD9+ohCDUDafLH82L1wV4Uxjosyjjw==" saltValue="KxSRPQIArm//zJaicVqWzw==" spinCount="100000" sheet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conditionalFormatting sqref="B9:AF9">
    <cfRule type="expression" dxfId="1151" priority="18">
      <formula>ISBLANK(B9)</formula>
    </cfRule>
  </conditionalFormatting>
  <conditionalFormatting sqref="B11:AD11">
    <cfRule type="expression" dxfId="1150" priority="17">
      <formula>ISBLANK(B11)</formula>
    </cfRule>
  </conditionalFormatting>
  <conditionalFormatting sqref="B13:AF13">
    <cfRule type="expression" dxfId="1149" priority="16">
      <formula>ISBLANK(B13)</formula>
    </cfRule>
  </conditionalFormatting>
  <conditionalFormatting sqref="B15:AE15">
    <cfRule type="expression" dxfId="1148" priority="15">
      <formula>ISBLANK(B15)</formula>
    </cfRule>
  </conditionalFormatting>
  <conditionalFormatting sqref="B17:AE17">
    <cfRule type="expression" dxfId="1147" priority="14">
      <formula>ISBLANK(B17)</formula>
    </cfRule>
  </conditionalFormatting>
  <conditionalFormatting sqref="AF17">
    <cfRule type="expression" dxfId="1146" priority="13">
      <formula>ISBLANK(AF17)</formula>
    </cfRule>
  </conditionalFormatting>
  <conditionalFormatting sqref="B21:AE21">
    <cfRule type="expression" dxfId="1145" priority="12">
      <formula>ISBLANK(B21)</formula>
    </cfRule>
  </conditionalFormatting>
  <conditionalFormatting sqref="AF21">
    <cfRule type="expression" dxfId="1144" priority="11">
      <formula>ISBLANK(AF21)</formula>
    </cfRule>
  </conditionalFormatting>
  <conditionalFormatting sqref="B23:AE23">
    <cfRule type="expression" dxfId="1143" priority="10">
      <formula>ISBLANK(B23)</formula>
    </cfRule>
  </conditionalFormatting>
  <conditionalFormatting sqref="AF23">
    <cfRule type="expression" dxfId="1142" priority="9">
      <formula>ISBLANK(AF23)</formula>
    </cfRule>
  </conditionalFormatting>
  <conditionalFormatting sqref="B27:AE27">
    <cfRule type="expression" dxfId="1141" priority="8">
      <formula>ISBLANK(B27)</formula>
    </cfRule>
  </conditionalFormatting>
  <conditionalFormatting sqref="AF27">
    <cfRule type="expression" dxfId="1140" priority="7">
      <formula>ISBLANK(AF27)</formula>
    </cfRule>
  </conditionalFormatting>
  <conditionalFormatting sqref="B31:AE31">
    <cfRule type="expression" dxfId="1139" priority="6">
      <formula>ISBLANK(B31)</formula>
    </cfRule>
  </conditionalFormatting>
  <conditionalFormatting sqref="AF31">
    <cfRule type="expression" dxfId="1138" priority="5">
      <formula>ISBLANK(AF31)</formula>
    </cfRule>
  </conditionalFormatting>
  <conditionalFormatting sqref="B19:AE19">
    <cfRule type="expression" dxfId="1137" priority="4">
      <formula>ISBLANK(B19)</formula>
    </cfRule>
  </conditionalFormatting>
  <conditionalFormatting sqref="B25:AE25">
    <cfRule type="expression" dxfId="1136" priority="3">
      <formula>ISBLANK(B25)</formula>
    </cfRule>
  </conditionalFormatting>
  <conditionalFormatting sqref="B29:AE29">
    <cfRule type="expression" dxfId="1135" priority="2">
      <formula>ISBLANK(B29)</formula>
    </cfRule>
  </conditionalFormatting>
  <conditionalFormatting sqref="E34:H36">
    <cfRule type="expression" dxfId="1134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A16E-8F0D-48C0-A88B-B0AA1EAEA6CB}">
  <sheetPr codeName="Tabelle12">
    <tabColor rgb="FFC00000"/>
  </sheetPr>
  <dimension ref="A3:AI68"/>
  <sheetViews>
    <sheetView view="pageLayout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2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Personalausgaben!A24</f>
        <v>Name, Vorname MA8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MA8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zysBkIxI/3yUpaSKpj3uOqpTeRvbYObL1DzsTRl1/Gft9OXQzFoOQENGwKZ4YvuQd/UnS0hxKHNHmub0EFuElA==" saltValue="m1PJQhWqrJozfOy3J66A+A==" spinCount="100000" sheet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conditionalFormatting sqref="B9:AF9">
    <cfRule type="expression" dxfId="1133" priority="18">
      <formula>ISBLANK(B9)</formula>
    </cfRule>
  </conditionalFormatting>
  <conditionalFormatting sqref="B11:AD11">
    <cfRule type="expression" dxfId="1132" priority="17">
      <formula>ISBLANK(B11)</formula>
    </cfRule>
  </conditionalFormatting>
  <conditionalFormatting sqref="B13:AF13">
    <cfRule type="expression" dxfId="1131" priority="16">
      <formula>ISBLANK(B13)</formula>
    </cfRule>
  </conditionalFormatting>
  <conditionalFormatting sqref="B15:AE15">
    <cfRule type="expression" dxfId="1130" priority="15">
      <formula>ISBLANK(B15)</formula>
    </cfRule>
  </conditionalFormatting>
  <conditionalFormatting sqref="B17:AE17">
    <cfRule type="expression" dxfId="1129" priority="14">
      <formula>ISBLANK(B17)</formula>
    </cfRule>
  </conditionalFormatting>
  <conditionalFormatting sqref="AF17">
    <cfRule type="expression" dxfId="1128" priority="13">
      <formula>ISBLANK(AF17)</formula>
    </cfRule>
  </conditionalFormatting>
  <conditionalFormatting sqref="B21:AE21">
    <cfRule type="expression" dxfId="1127" priority="12">
      <formula>ISBLANK(B21)</formula>
    </cfRule>
  </conditionalFormatting>
  <conditionalFormatting sqref="AF21">
    <cfRule type="expression" dxfId="1126" priority="11">
      <formula>ISBLANK(AF21)</formula>
    </cfRule>
  </conditionalFormatting>
  <conditionalFormatting sqref="B23:AE23">
    <cfRule type="expression" dxfId="1125" priority="10">
      <formula>ISBLANK(B23)</formula>
    </cfRule>
  </conditionalFormatting>
  <conditionalFormatting sqref="AF23">
    <cfRule type="expression" dxfId="1124" priority="9">
      <formula>ISBLANK(AF23)</formula>
    </cfRule>
  </conditionalFormatting>
  <conditionalFormatting sqref="B27:AE27">
    <cfRule type="expression" dxfId="1123" priority="8">
      <formula>ISBLANK(B27)</formula>
    </cfRule>
  </conditionalFormatting>
  <conditionalFormatting sqref="AF27">
    <cfRule type="expression" dxfId="1122" priority="7">
      <formula>ISBLANK(AF27)</formula>
    </cfRule>
  </conditionalFormatting>
  <conditionalFormatting sqref="B31:AE31">
    <cfRule type="expression" dxfId="1121" priority="6">
      <formula>ISBLANK(B31)</formula>
    </cfRule>
  </conditionalFormatting>
  <conditionalFormatting sqref="AF31">
    <cfRule type="expression" dxfId="1120" priority="5">
      <formula>ISBLANK(AF31)</formula>
    </cfRule>
  </conditionalFormatting>
  <conditionalFormatting sqref="B19:AE19">
    <cfRule type="expression" dxfId="1119" priority="4">
      <formula>ISBLANK(B19)</formula>
    </cfRule>
  </conditionalFormatting>
  <conditionalFormatting sqref="B25:AE25">
    <cfRule type="expression" dxfId="1118" priority="3">
      <formula>ISBLANK(B25)</formula>
    </cfRule>
  </conditionalFormatting>
  <conditionalFormatting sqref="B29:AE29">
    <cfRule type="expression" dxfId="1117" priority="2">
      <formula>ISBLANK(B29)</formula>
    </cfRule>
  </conditionalFormatting>
  <conditionalFormatting sqref="E34:H36">
    <cfRule type="expression" dxfId="1116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26B3-91E7-4834-A305-C60D2209D60B}">
  <sheetPr codeName="Tabelle13">
    <tabColor rgb="FFC00000"/>
  </sheetPr>
  <dimension ref="A3:AI68"/>
  <sheetViews>
    <sheetView view="pageLayout" topLeftCell="A4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2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Personalausgaben!A26</f>
        <v>Name, Vorname MA9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MA9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oUlPaznanPZYzpSOZdxblCQU22/kEOD9hTOPTqg83Ok/wtAqVbZFFsYJzKzAHTlxmvkCVcNsrNm+Wj4ZE2FPag==" saltValue="i+Z9Fwe0QFX5jXf4RFIanA==" spinCount="100000" sheet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conditionalFormatting sqref="B9:AF9">
    <cfRule type="expression" dxfId="1115" priority="18">
      <formula>ISBLANK(B9)</formula>
    </cfRule>
  </conditionalFormatting>
  <conditionalFormatting sqref="B11:AD11">
    <cfRule type="expression" dxfId="1114" priority="17">
      <formula>ISBLANK(B11)</formula>
    </cfRule>
  </conditionalFormatting>
  <conditionalFormatting sqref="B13:AF13">
    <cfRule type="expression" dxfId="1113" priority="16">
      <formula>ISBLANK(B13)</formula>
    </cfRule>
  </conditionalFormatting>
  <conditionalFormatting sqref="B15:AE15">
    <cfRule type="expression" dxfId="1112" priority="15">
      <formula>ISBLANK(B15)</formula>
    </cfRule>
  </conditionalFormatting>
  <conditionalFormatting sqref="B17:AE17">
    <cfRule type="expression" dxfId="1111" priority="14">
      <formula>ISBLANK(B17)</formula>
    </cfRule>
  </conditionalFormatting>
  <conditionalFormatting sqref="AF17">
    <cfRule type="expression" dxfId="1110" priority="13">
      <formula>ISBLANK(AF17)</formula>
    </cfRule>
  </conditionalFormatting>
  <conditionalFormatting sqref="B21:AE21">
    <cfRule type="expression" dxfId="1109" priority="12">
      <formula>ISBLANK(B21)</formula>
    </cfRule>
  </conditionalFormatting>
  <conditionalFormatting sqref="AF21">
    <cfRule type="expression" dxfId="1108" priority="11">
      <formula>ISBLANK(AF21)</formula>
    </cfRule>
  </conditionalFormatting>
  <conditionalFormatting sqref="B23:AE23">
    <cfRule type="expression" dxfId="1107" priority="10">
      <formula>ISBLANK(B23)</formula>
    </cfRule>
  </conditionalFormatting>
  <conditionalFormatting sqref="AF23">
    <cfRule type="expression" dxfId="1106" priority="9">
      <formula>ISBLANK(AF23)</formula>
    </cfRule>
  </conditionalFormatting>
  <conditionalFormatting sqref="B27:AE27">
    <cfRule type="expression" dxfId="1105" priority="8">
      <formula>ISBLANK(B27)</formula>
    </cfRule>
  </conditionalFormatting>
  <conditionalFormatting sqref="AF27">
    <cfRule type="expression" dxfId="1104" priority="7">
      <formula>ISBLANK(AF27)</formula>
    </cfRule>
  </conditionalFormatting>
  <conditionalFormatting sqref="B31:AE31">
    <cfRule type="expression" dxfId="1103" priority="6">
      <formula>ISBLANK(B31)</formula>
    </cfRule>
  </conditionalFormatting>
  <conditionalFormatting sqref="AF31">
    <cfRule type="expression" dxfId="1102" priority="5">
      <formula>ISBLANK(AF31)</formula>
    </cfRule>
  </conditionalFormatting>
  <conditionalFormatting sqref="B19:AE19">
    <cfRule type="expression" dxfId="1101" priority="4">
      <formula>ISBLANK(B19)</formula>
    </cfRule>
  </conditionalFormatting>
  <conditionalFormatting sqref="B25:AE25">
    <cfRule type="expression" dxfId="1100" priority="3">
      <formula>ISBLANK(B25)</formula>
    </cfRule>
  </conditionalFormatting>
  <conditionalFormatting sqref="B29:AE29">
    <cfRule type="expression" dxfId="1099" priority="2">
      <formula>ISBLANK(B29)</formula>
    </cfRule>
  </conditionalFormatting>
  <conditionalFormatting sqref="E34:H36">
    <cfRule type="expression" dxfId="1098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9A42B-E593-4CB6-AF2C-1340A8430F5F}">
  <sheetPr codeName="Tabelle14">
    <tabColor rgb="FFC00000"/>
  </sheetPr>
  <dimension ref="A3:AI68"/>
  <sheetViews>
    <sheetView view="pageLayout" topLeftCell="A4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2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Personalausgaben!A28</f>
        <v>Name, Vorname MA10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MA10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nlsv3xsoWfNUeBRqSCEx0tFUerb0PWEgrdNyu03+wjEFIEGThWt/uFJweGzFriMe+6+dGFjcbYI62aF3fiac2w==" saltValue="lJf217iObz50yimiKHZE3g==" spinCount="100000" sheet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conditionalFormatting sqref="B9:AF9">
    <cfRule type="expression" dxfId="1097" priority="18">
      <formula>ISBLANK(B9)</formula>
    </cfRule>
  </conditionalFormatting>
  <conditionalFormatting sqref="B11:AD11">
    <cfRule type="expression" dxfId="1096" priority="17">
      <formula>ISBLANK(B11)</formula>
    </cfRule>
  </conditionalFormatting>
  <conditionalFormatting sqref="B13:AF13">
    <cfRule type="expression" dxfId="1095" priority="16">
      <formula>ISBLANK(B13)</formula>
    </cfRule>
  </conditionalFormatting>
  <conditionalFormatting sqref="B15:AE15">
    <cfRule type="expression" dxfId="1094" priority="15">
      <formula>ISBLANK(B15)</formula>
    </cfRule>
  </conditionalFormatting>
  <conditionalFormatting sqref="B17:AE17">
    <cfRule type="expression" dxfId="1093" priority="14">
      <formula>ISBLANK(B17)</formula>
    </cfRule>
  </conditionalFormatting>
  <conditionalFormatting sqref="AF17">
    <cfRule type="expression" dxfId="1092" priority="13">
      <formula>ISBLANK(AF17)</formula>
    </cfRule>
  </conditionalFormatting>
  <conditionalFormatting sqref="B21:AE21">
    <cfRule type="expression" dxfId="1091" priority="12">
      <formula>ISBLANK(B21)</formula>
    </cfRule>
  </conditionalFormatting>
  <conditionalFormatting sqref="AF21">
    <cfRule type="expression" dxfId="1090" priority="11">
      <formula>ISBLANK(AF21)</formula>
    </cfRule>
  </conditionalFormatting>
  <conditionalFormatting sqref="B23:AE23">
    <cfRule type="expression" dxfId="1089" priority="10">
      <formula>ISBLANK(B23)</formula>
    </cfRule>
  </conditionalFormatting>
  <conditionalFormatting sqref="AF23">
    <cfRule type="expression" dxfId="1088" priority="9">
      <formula>ISBLANK(AF23)</formula>
    </cfRule>
  </conditionalFormatting>
  <conditionalFormatting sqref="B27:AE27">
    <cfRule type="expression" dxfId="1087" priority="8">
      <formula>ISBLANK(B27)</formula>
    </cfRule>
  </conditionalFormatting>
  <conditionalFormatting sqref="AF27">
    <cfRule type="expression" dxfId="1086" priority="7">
      <formula>ISBLANK(AF27)</formula>
    </cfRule>
  </conditionalFormatting>
  <conditionalFormatting sqref="B31:AE31">
    <cfRule type="expression" dxfId="1085" priority="6">
      <formula>ISBLANK(B31)</formula>
    </cfRule>
  </conditionalFormatting>
  <conditionalFormatting sqref="AF31">
    <cfRule type="expression" dxfId="1084" priority="5">
      <formula>ISBLANK(AF31)</formula>
    </cfRule>
  </conditionalFormatting>
  <conditionalFormatting sqref="B19:AE19">
    <cfRule type="expression" dxfId="1083" priority="4">
      <formula>ISBLANK(B19)</formula>
    </cfRule>
  </conditionalFormatting>
  <conditionalFormatting sqref="B25:AE25">
    <cfRule type="expression" dxfId="1082" priority="3">
      <formula>ISBLANK(B25)</formula>
    </cfRule>
  </conditionalFormatting>
  <conditionalFormatting sqref="B29:AE29">
    <cfRule type="expression" dxfId="1081" priority="2">
      <formula>ISBLANK(B29)</formula>
    </cfRule>
  </conditionalFormatting>
  <conditionalFormatting sqref="E34:H36">
    <cfRule type="expression" dxfId="1080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28D6-703B-4988-87CA-46F60A590579}">
  <sheetPr codeName="Tabelle15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2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Personalausgaben!A30</f>
        <v>Name, Vorname MA11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MA11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HF2Ml29qZUn6MmPd7Wgn3RpT7HpvHxUpbtOo/1eJjkARK1k/LbqzVdPWWNdI22F+F/ThD8i5Fj360HFr/D6q1A==" saltValue="0oaAZEFNBfyvtSiVlu5gQQ==" spinCount="100000" sheet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conditionalFormatting sqref="B9:AF9">
    <cfRule type="expression" dxfId="1079" priority="18">
      <formula>ISBLANK(B9)</formula>
    </cfRule>
  </conditionalFormatting>
  <conditionalFormatting sqref="B11:AD11">
    <cfRule type="expression" dxfId="1078" priority="17">
      <formula>ISBLANK(B11)</formula>
    </cfRule>
  </conditionalFormatting>
  <conditionalFormatting sqref="B13:AF13">
    <cfRule type="expression" dxfId="1077" priority="16">
      <formula>ISBLANK(B13)</formula>
    </cfRule>
  </conditionalFormatting>
  <conditionalFormatting sqref="B15:AE15">
    <cfRule type="expression" dxfId="1076" priority="15">
      <formula>ISBLANK(B15)</formula>
    </cfRule>
  </conditionalFormatting>
  <conditionalFormatting sqref="B17:AE17">
    <cfRule type="expression" dxfId="1075" priority="14">
      <formula>ISBLANK(B17)</formula>
    </cfRule>
  </conditionalFormatting>
  <conditionalFormatting sqref="AF17">
    <cfRule type="expression" dxfId="1074" priority="13">
      <formula>ISBLANK(AF17)</formula>
    </cfRule>
  </conditionalFormatting>
  <conditionalFormatting sqref="B21:AE21">
    <cfRule type="expression" dxfId="1073" priority="12">
      <formula>ISBLANK(B21)</formula>
    </cfRule>
  </conditionalFormatting>
  <conditionalFormatting sqref="AF21">
    <cfRule type="expression" dxfId="1072" priority="11">
      <formula>ISBLANK(AF21)</formula>
    </cfRule>
  </conditionalFormatting>
  <conditionalFormatting sqref="B23:AE23">
    <cfRule type="expression" dxfId="1071" priority="10">
      <formula>ISBLANK(B23)</formula>
    </cfRule>
  </conditionalFormatting>
  <conditionalFormatting sqref="AF23">
    <cfRule type="expression" dxfId="1070" priority="9">
      <formula>ISBLANK(AF23)</formula>
    </cfRule>
  </conditionalFormatting>
  <conditionalFormatting sqref="B27:AE27">
    <cfRule type="expression" dxfId="1069" priority="8">
      <formula>ISBLANK(B27)</formula>
    </cfRule>
  </conditionalFormatting>
  <conditionalFormatting sqref="AF27">
    <cfRule type="expression" dxfId="1068" priority="7">
      <formula>ISBLANK(AF27)</formula>
    </cfRule>
  </conditionalFormatting>
  <conditionalFormatting sqref="B31:AE31">
    <cfRule type="expression" dxfId="1067" priority="6">
      <formula>ISBLANK(B31)</formula>
    </cfRule>
  </conditionalFormatting>
  <conditionalFormatting sqref="AF31">
    <cfRule type="expression" dxfId="1066" priority="5">
      <formula>ISBLANK(AF31)</formula>
    </cfRule>
  </conditionalFormatting>
  <conditionalFormatting sqref="B19:AE19">
    <cfRule type="expression" dxfId="1065" priority="4">
      <formula>ISBLANK(B19)</formula>
    </cfRule>
  </conditionalFormatting>
  <conditionalFormatting sqref="B25:AE25">
    <cfRule type="expression" dxfId="1064" priority="3">
      <formula>ISBLANK(B25)</formula>
    </cfRule>
  </conditionalFormatting>
  <conditionalFormatting sqref="B29:AE29">
    <cfRule type="expression" dxfId="1063" priority="2">
      <formula>ISBLANK(B29)</formula>
    </cfRule>
  </conditionalFormatting>
  <conditionalFormatting sqref="E34:H36">
    <cfRule type="expression" dxfId="1062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629C-B378-422B-9905-08BF59458D52}">
  <sheetPr codeName="Tabelle16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2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Personalausgaben!A32</f>
        <v>Name, Vorname MA12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MA12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ImjssP+9ON0/sXJL+GQT/ZVW+5CY+hsaBC6E6HKg/sZ5UumncA6EBacox1fe7mCidp23g/Pe0tRhL1aRThf4xg==" saltValue="VjQd4txIH87KZlTrjexYOQ==" spinCount="100000" sheet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conditionalFormatting sqref="B9:AF9">
    <cfRule type="expression" dxfId="1061" priority="18">
      <formula>ISBLANK(B9)</formula>
    </cfRule>
  </conditionalFormatting>
  <conditionalFormatting sqref="B11:AD11">
    <cfRule type="expression" dxfId="1060" priority="17">
      <formula>ISBLANK(B11)</formula>
    </cfRule>
  </conditionalFormatting>
  <conditionalFormatting sqref="B13:AF13">
    <cfRule type="expression" dxfId="1059" priority="16">
      <formula>ISBLANK(B13)</formula>
    </cfRule>
  </conditionalFormatting>
  <conditionalFormatting sqref="B15:AE15">
    <cfRule type="expression" dxfId="1058" priority="15">
      <formula>ISBLANK(B15)</formula>
    </cfRule>
  </conditionalFormatting>
  <conditionalFormatting sqref="B17:AE17">
    <cfRule type="expression" dxfId="1057" priority="14">
      <formula>ISBLANK(B17)</formula>
    </cfRule>
  </conditionalFormatting>
  <conditionalFormatting sqref="AF17">
    <cfRule type="expression" dxfId="1056" priority="13">
      <formula>ISBLANK(AF17)</formula>
    </cfRule>
  </conditionalFormatting>
  <conditionalFormatting sqref="B21:AE21">
    <cfRule type="expression" dxfId="1055" priority="12">
      <formula>ISBLANK(B21)</formula>
    </cfRule>
  </conditionalFormatting>
  <conditionalFormatting sqref="AF21">
    <cfRule type="expression" dxfId="1054" priority="11">
      <formula>ISBLANK(AF21)</formula>
    </cfRule>
  </conditionalFormatting>
  <conditionalFormatting sqref="B23:AE23">
    <cfRule type="expression" dxfId="1053" priority="10">
      <formula>ISBLANK(B23)</formula>
    </cfRule>
  </conditionalFormatting>
  <conditionalFormatting sqref="AF23">
    <cfRule type="expression" dxfId="1052" priority="9">
      <formula>ISBLANK(AF23)</formula>
    </cfRule>
  </conditionalFormatting>
  <conditionalFormatting sqref="B27:AE27">
    <cfRule type="expression" dxfId="1051" priority="8">
      <formula>ISBLANK(B27)</formula>
    </cfRule>
  </conditionalFormatting>
  <conditionalFormatting sqref="AF27">
    <cfRule type="expression" dxfId="1050" priority="7">
      <formula>ISBLANK(AF27)</formula>
    </cfRule>
  </conditionalFormatting>
  <conditionalFormatting sqref="B31:AE31">
    <cfRule type="expression" dxfId="1049" priority="6">
      <formula>ISBLANK(B31)</formula>
    </cfRule>
  </conditionalFormatting>
  <conditionalFormatting sqref="AF31">
    <cfRule type="expression" dxfId="1048" priority="5">
      <formula>ISBLANK(AF31)</formula>
    </cfRule>
  </conditionalFormatting>
  <conditionalFormatting sqref="B19:AE19">
    <cfRule type="expression" dxfId="1047" priority="4">
      <formula>ISBLANK(B19)</formula>
    </cfRule>
  </conditionalFormatting>
  <conditionalFormatting sqref="B25:AE25">
    <cfRule type="expression" dxfId="1046" priority="3">
      <formula>ISBLANK(B25)</formula>
    </cfRule>
  </conditionalFormatting>
  <conditionalFormatting sqref="B29:AE29">
    <cfRule type="expression" dxfId="1045" priority="2">
      <formula>ISBLANK(B29)</formula>
    </cfRule>
  </conditionalFormatting>
  <conditionalFormatting sqref="E34:H36">
    <cfRule type="expression" dxfId="1044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6EDC-3963-4790-B5C3-8D1903E26FDD}">
  <sheetPr codeName="Tabelle17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2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Personalausgaben!A34</f>
        <v>Name, Vorname MA13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MA13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tGflHQE0n0WKgsmzH5Iflm4Wb2Pp4CFi6n97i5n5jqRa8DsKywpfMN2dIwbyrpI1oPLtB/mQNwVriZL3jabhLA==" saltValue="m2mgFwULeEkkgcM/WobU7w==" spinCount="100000" sheet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conditionalFormatting sqref="B9:AF9">
    <cfRule type="expression" dxfId="1043" priority="18">
      <formula>ISBLANK(B9)</formula>
    </cfRule>
  </conditionalFormatting>
  <conditionalFormatting sqref="B11:AD11">
    <cfRule type="expression" dxfId="1042" priority="17">
      <formula>ISBLANK(B11)</formula>
    </cfRule>
  </conditionalFormatting>
  <conditionalFormatting sqref="B13:AF13">
    <cfRule type="expression" dxfId="1041" priority="16">
      <formula>ISBLANK(B13)</formula>
    </cfRule>
  </conditionalFormatting>
  <conditionalFormatting sqref="B15:AE15">
    <cfRule type="expression" dxfId="1040" priority="15">
      <formula>ISBLANK(B15)</formula>
    </cfRule>
  </conditionalFormatting>
  <conditionalFormatting sqref="B17:AE17">
    <cfRule type="expression" dxfId="1039" priority="14">
      <formula>ISBLANK(B17)</formula>
    </cfRule>
  </conditionalFormatting>
  <conditionalFormatting sqref="AF17">
    <cfRule type="expression" dxfId="1038" priority="13">
      <formula>ISBLANK(AF17)</formula>
    </cfRule>
  </conditionalFormatting>
  <conditionalFormatting sqref="B21:AE21">
    <cfRule type="expression" dxfId="1037" priority="12">
      <formula>ISBLANK(B21)</formula>
    </cfRule>
  </conditionalFormatting>
  <conditionalFormatting sqref="AF21">
    <cfRule type="expression" dxfId="1036" priority="11">
      <formula>ISBLANK(AF21)</formula>
    </cfRule>
  </conditionalFormatting>
  <conditionalFormatting sqref="B23:AE23">
    <cfRule type="expression" dxfId="1035" priority="10">
      <formula>ISBLANK(B23)</formula>
    </cfRule>
  </conditionalFormatting>
  <conditionalFormatting sqref="AF23">
    <cfRule type="expression" dxfId="1034" priority="9">
      <formula>ISBLANK(AF23)</formula>
    </cfRule>
  </conditionalFormatting>
  <conditionalFormatting sqref="B27:AE27">
    <cfRule type="expression" dxfId="1033" priority="8">
      <formula>ISBLANK(B27)</formula>
    </cfRule>
  </conditionalFormatting>
  <conditionalFormatting sqref="AF27">
    <cfRule type="expression" dxfId="1032" priority="7">
      <formula>ISBLANK(AF27)</formula>
    </cfRule>
  </conditionalFormatting>
  <conditionalFormatting sqref="B31:AE31">
    <cfRule type="expression" dxfId="1031" priority="6">
      <formula>ISBLANK(B31)</formula>
    </cfRule>
  </conditionalFormatting>
  <conditionalFormatting sqref="AF31">
    <cfRule type="expression" dxfId="1030" priority="5">
      <formula>ISBLANK(AF31)</formula>
    </cfRule>
  </conditionalFormatting>
  <conditionalFormatting sqref="B19:AE19">
    <cfRule type="expression" dxfId="1029" priority="4">
      <formula>ISBLANK(B19)</formula>
    </cfRule>
  </conditionalFormatting>
  <conditionalFormatting sqref="B25:AE25">
    <cfRule type="expression" dxfId="1028" priority="3">
      <formula>ISBLANK(B25)</formula>
    </cfRule>
  </conditionalFormatting>
  <conditionalFormatting sqref="B29:AE29">
    <cfRule type="expression" dxfId="1027" priority="2">
      <formula>ISBLANK(B29)</formula>
    </cfRule>
  </conditionalFormatting>
  <conditionalFormatting sqref="E34:H36">
    <cfRule type="expression" dxfId="1026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E80A-B2C6-4ACA-9B67-2AAA6FAF1CA7}">
  <sheetPr codeName="Tabelle18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2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Personalausgaben!A36</f>
        <v>Name, Vorname MA14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MA14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ULWWhhkQNjKP+BMDfVWWacb4psMNaA+HjBasNQpEwTqFSwkLyjuCeLbLntsPeJT9Vssln5BQmKFaGjWEmjJIxA==" saltValue="s2QcBtlxyLlvtegYV5bJqw==" spinCount="100000" sheet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conditionalFormatting sqref="B9:AF9">
    <cfRule type="expression" dxfId="1025" priority="18">
      <formula>ISBLANK(B9)</formula>
    </cfRule>
  </conditionalFormatting>
  <conditionalFormatting sqref="B11:AD11">
    <cfRule type="expression" dxfId="1024" priority="17">
      <formula>ISBLANK(B11)</formula>
    </cfRule>
  </conditionalFormatting>
  <conditionalFormatting sqref="B13:AF13">
    <cfRule type="expression" dxfId="1023" priority="16">
      <formula>ISBLANK(B13)</formula>
    </cfRule>
  </conditionalFormatting>
  <conditionalFormatting sqref="B15:AE15">
    <cfRule type="expression" dxfId="1022" priority="15">
      <formula>ISBLANK(B15)</formula>
    </cfRule>
  </conditionalFormatting>
  <conditionalFormatting sqref="B17:AE17">
    <cfRule type="expression" dxfId="1021" priority="14">
      <formula>ISBLANK(B17)</formula>
    </cfRule>
  </conditionalFormatting>
  <conditionalFormatting sqref="AF17">
    <cfRule type="expression" dxfId="1020" priority="13">
      <formula>ISBLANK(AF17)</formula>
    </cfRule>
  </conditionalFormatting>
  <conditionalFormatting sqref="B21:AE21">
    <cfRule type="expression" dxfId="1019" priority="12">
      <formula>ISBLANK(B21)</formula>
    </cfRule>
  </conditionalFormatting>
  <conditionalFormatting sqref="AF21">
    <cfRule type="expression" dxfId="1018" priority="11">
      <formula>ISBLANK(AF21)</formula>
    </cfRule>
  </conditionalFormatting>
  <conditionalFormatting sqref="B23:AE23">
    <cfRule type="expression" dxfId="1017" priority="10">
      <formula>ISBLANK(B23)</formula>
    </cfRule>
  </conditionalFormatting>
  <conditionalFormatting sqref="AF23">
    <cfRule type="expression" dxfId="1016" priority="9">
      <formula>ISBLANK(AF23)</formula>
    </cfRule>
  </conditionalFormatting>
  <conditionalFormatting sqref="B27:AE27">
    <cfRule type="expression" dxfId="1015" priority="8">
      <formula>ISBLANK(B27)</formula>
    </cfRule>
  </conditionalFormatting>
  <conditionalFormatting sqref="AF27">
    <cfRule type="expression" dxfId="1014" priority="7">
      <formula>ISBLANK(AF27)</formula>
    </cfRule>
  </conditionalFormatting>
  <conditionalFormatting sqref="B31:AE31">
    <cfRule type="expression" dxfId="1013" priority="6">
      <formula>ISBLANK(B31)</formula>
    </cfRule>
  </conditionalFormatting>
  <conditionalFormatting sqref="AF31">
    <cfRule type="expression" dxfId="1012" priority="5">
      <formula>ISBLANK(AF31)</formula>
    </cfRule>
  </conditionalFormatting>
  <conditionalFormatting sqref="B19:AE19">
    <cfRule type="expression" dxfId="1011" priority="4">
      <formula>ISBLANK(B19)</formula>
    </cfRule>
  </conditionalFormatting>
  <conditionalFormatting sqref="B25:AE25">
    <cfRule type="expression" dxfId="1010" priority="3">
      <formula>ISBLANK(B25)</formula>
    </cfRule>
  </conditionalFormatting>
  <conditionalFormatting sqref="B29:AE29">
    <cfRule type="expression" dxfId="1009" priority="2">
      <formula>ISBLANK(B29)</formula>
    </cfRule>
  </conditionalFormatting>
  <conditionalFormatting sqref="E34:H36">
    <cfRule type="expression" dxfId="1008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9A0B-ABF8-4E60-A56D-58F39C06892C}">
  <sheetPr codeName="Tabelle19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2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Personalausgaben!A38</f>
        <v>Name, Vorname MA15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MA15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otW0h7JjYv5QeyZKEtz6+BO04XLxeWzJHjoz94+Mu/KWav/9CzThU5iyfeORnT/8gc70NQxYwLq4qADugQfGow==" saltValue="bZb2qmiX4QB/2jxnovREMg==" spinCount="100000" sheet="1" selectLockedCells="1"/>
  <mergeCells count="22"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</mergeCells>
  <conditionalFormatting sqref="B9:AF9">
    <cfRule type="expression" dxfId="1007" priority="18">
      <formula>ISBLANK(B9)</formula>
    </cfRule>
  </conditionalFormatting>
  <conditionalFormatting sqref="B11:AD11">
    <cfRule type="expression" dxfId="1006" priority="17">
      <formula>ISBLANK(B11)</formula>
    </cfRule>
  </conditionalFormatting>
  <conditionalFormatting sqref="B13:AF13">
    <cfRule type="expression" dxfId="1005" priority="16">
      <formula>ISBLANK(B13)</formula>
    </cfRule>
  </conditionalFormatting>
  <conditionalFormatting sqref="B15:AE15">
    <cfRule type="expression" dxfId="1004" priority="15">
      <formula>ISBLANK(B15)</formula>
    </cfRule>
  </conditionalFormatting>
  <conditionalFormatting sqref="B17:AE17">
    <cfRule type="expression" dxfId="1003" priority="14">
      <formula>ISBLANK(B17)</formula>
    </cfRule>
  </conditionalFormatting>
  <conditionalFormatting sqref="AF17">
    <cfRule type="expression" dxfId="1002" priority="13">
      <formula>ISBLANK(AF17)</formula>
    </cfRule>
  </conditionalFormatting>
  <conditionalFormatting sqref="B21:AE21">
    <cfRule type="expression" dxfId="1001" priority="12">
      <formula>ISBLANK(B21)</formula>
    </cfRule>
  </conditionalFormatting>
  <conditionalFormatting sqref="AF21">
    <cfRule type="expression" dxfId="1000" priority="11">
      <formula>ISBLANK(AF21)</formula>
    </cfRule>
  </conditionalFormatting>
  <conditionalFormatting sqref="B23:AE23">
    <cfRule type="expression" dxfId="999" priority="10">
      <formula>ISBLANK(B23)</formula>
    </cfRule>
  </conditionalFormatting>
  <conditionalFormatting sqref="AF23">
    <cfRule type="expression" dxfId="998" priority="9">
      <formula>ISBLANK(AF23)</formula>
    </cfRule>
  </conditionalFormatting>
  <conditionalFormatting sqref="B27:AE27">
    <cfRule type="expression" dxfId="997" priority="8">
      <formula>ISBLANK(B27)</formula>
    </cfRule>
  </conditionalFormatting>
  <conditionalFormatting sqref="AF27">
    <cfRule type="expression" dxfId="996" priority="7">
      <formula>ISBLANK(AF27)</formula>
    </cfRule>
  </conditionalFormatting>
  <conditionalFormatting sqref="B31:AE31">
    <cfRule type="expression" dxfId="995" priority="6">
      <formula>ISBLANK(B31)</formula>
    </cfRule>
  </conditionalFormatting>
  <conditionalFormatting sqref="AF31">
    <cfRule type="expression" dxfId="994" priority="5">
      <formula>ISBLANK(AF31)</formula>
    </cfRule>
  </conditionalFormatting>
  <conditionalFormatting sqref="B19:AE19">
    <cfRule type="expression" dxfId="993" priority="4">
      <formula>ISBLANK(B19)</formula>
    </cfRule>
  </conditionalFormatting>
  <conditionalFormatting sqref="B25:AE25">
    <cfRule type="expression" dxfId="992" priority="3">
      <formula>ISBLANK(B25)</formula>
    </cfRule>
  </conditionalFormatting>
  <conditionalFormatting sqref="B29:AE29">
    <cfRule type="expression" dxfId="991" priority="2">
      <formula>ISBLANK(B29)</formula>
    </cfRule>
  </conditionalFormatting>
  <conditionalFormatting sqref="E34:H36">
    <cfRule type="expression" dxfId="990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ACB9-0857-4A33-B270-D47F273318A5}">
  <sheetPr codeName="Tabelle20">
    <tabColor rgb="FFC00000"/>
  </sheetPr>
  <dimension ref="A3:AI68"/>
  <sheetViews>
    <sheetView view="pageLayout" topLeftCell="A4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Personalausgaben!A40</f>
        <v>Name, Vorname MA16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MA16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cpAyPcpeVKTT5x0KhkToiXNoY0YLX8IuPb/zMHjqZktbrxn8cK6sRQ96d2HLXOFlrbhKUwBYhrlLjBe/m9Nyvw==" saltValue="wI/SMyQRpsZ5SB6SmEKtZw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989" priority="18">
      <formula>ISBLANK(B9)</formula>
    </cfRule>
  </conditionalFormatting>
  <conditionalFormatting sqref="B11:AD11">
    <cfRule type="expression" dxfId="988" priority="17">
      <formula>ISBLANK(B11)</formula>
    </cfRule>
  </conditionalFormatting>
  <conditionalFormatting sqref="B13:AF13">
    <cfRule type="expression" dxfId="987" priority="16">
      <formula>ISBLANK(B13)</formula>
    </cfRule>
  </conditionalFormatting>
  <conditionalFormatting sqref="B15:AE15">
    <cfRule type="expression" dxfId="986" priority="15">
      <formula>ISBLANK(B15)</formula>
    </cfRule>
  </conditionalFormatting>
  <conditionalFormatting sqref="B17:AE17">
    <cfRule type="expression" dxfId="985" priority="14">
      <formula>ISBLANK(B17)</formula>
    </cfRule>
  </conditionalFormatting>
  <conditionalFormatting sqref="AF17">
    <cfRule type="expression" dxfId="984" priority="13">
      <formula>ISBLANK(AF17)</formula>
    </cfRule>
  </conditionalFormatting>
  <conditionalFormatting sqref="B21:AE21">
    <cfRule type="expression" dxfId="983" priority="12">
      <formula>ISBLANK(B21)</formula>
    </cfRule>
  </conditionalFormatting>
  <conditionalFormatting sqref="AF21">
    <cfRule type="expression" dxfId="982" priority="11">
      <formula>ISBLANK(AF21)</formula>
    </cfRule>
  </conditionalFormatting>
  <conditionalFormatting sqref="B23:AE23">
    <cfRule type="expression" dxfId="981" priority="10">
      <formula>ISBLANK(B23)</formula>
    </cfRule>
  </conditionalFormatting>
  <conditionalFormatting sqref="AF23">
    <cfRule type="expression" dxfId="980" priority="9">
      <formula>ISBLANK(AF23)</formula>
    </cfRule>
  </conditionalFormatting>
  <conditionalFormatting sqref="B27:AE27">
    <cfRule type="expression" dxfId="979" priority="8">
      <formula>ISBLANK(B27)</formula>
    </cfRule>
  </conditionalFormatting>
  <conditionalFormatting sqref="AF27">
    <cfRule type="expression" dxfId="978" priority="7">
      <formula>ISBLANK(AF27)</formula>
    </cfRule>
  </conditionalFormatting>
  <conditionalFormatting sqref="B31:AE31">
    <cfRule type="expression" dxfId="977" priority="6">
      <formula>ISBLANK(B31)</formula>
    </cfRule>
  </conditionalFormatting>
  <conditionalFormatting sqref="AF31">
    <cfRule type="expression" dxfId="976" priority="5">
      <formula>ISBLANK(AF31)</formula>
    </cfRule>
  </conditionalFormatting>
  <conditionalFormatting sqref="B19:AE19">
    <cfRule type="expression" dxfId="975" priority="4">
      <formula>ISBLANK(B19)</formula>
    </cfRule>
  </conditionalFormatting>
  <conditionalFormatting sqref="B25:AE25">
    <cfRule type="expression" dxfId="974" priority="3">
      <formula>ISBLANK(B25)</formula>
    </cfRule>
  </conditionalFormatting>
  <conditionalFormatting sqref="B29:AE29">
    <cfRule type="expression" dxfId="973" priority="2">
      <formula>ISBLANK(B29)</formula>
    </cfRule>
  </conditionalFormatting>
  <conditionalFormatting sqref="E34:H36">
    <cfRule type="expression" dxfId="972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3C171-EF54-41D8-87C5-FDC465770A60}">
  <sheetPr codeName="Tabelle21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Personalausgaben!A42</f>
        <v>Name, Vorname MA17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MA17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VUQpIJOTLIfYKR2MB9vNd7aFAYmWSReTJz9bpeQdWQoZMvTiQkH6cHqzawn9oemsYUSgSxjWN2usZHX1XIgXig==" saltValue="ai2z2+xYDed4/3eZ8vFHs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971" priority="18">
      <formula>ISBLANK(B9)</formula>
    </cfRule>
  </conditionalFormatting>
  <conditionalFormatting sqref="B11:AD11">
    <cfRule type="expression" dxfId="970" priority="17">
      <formula>ISBLANK(B11)</formula>
    </cfRule>
  </conditionalFormatting>
  <conditionalFormatting sqref="B13:AF13">
    <cfRule type="expression" dxfId="969" priority="16">
      <formula>ISBLANK(B13)</formula>
    </cfRule>
  </conditionalFormatting>
  <conditionalFormatting sqref="B15:AE15">
    <cfRule type="expression" dxfId="968" priority="15">
      <formula>ISBLANK(B15)</formula>
    </cfRule>
  </conditionalFormatting>
  <conditionalFormatting sqref="B17:AE17">
    <cfRule type="expression" dxfId="967" priority="14">
      <formula>ISBLANK(B17)</formula>
    </cfRule>
  </conditionalFormatting>
  <conditionalFormatting sqref="AF17">
    <cfRule type="expression" dxfId="966" priority="13">
      <formula>ISBLANK(AF17)</formula>
    </cfRule>
  </conditionalFormatting>
  <conditionalFormatting sqref="B21:AE21">
    <cfRule type="expression" dxfId="965" priority="12">
      <formula>ISBLANK(B21)</formula>
    </cfRule>
  </conditionalFormatting>
  <conditionalFormatting sqref="AF21">
    <cfRule type="expression" dxfId="964" priority="11">
      <formula>ISBLANK(AF21)</formula>
    </cfRule>
  </conditionalFormatting>
  <conditionalFormatting sqref="B23:AE23">
    <cfRule type="expression" dxfId="963" priority="10">
      <formula>ISBLANK(B23)</formula>
    </cfRule>
  </conditionalFormatting>
  <conditionalFormatting sqref="AF23">
    <cfRule type="expression" dxfId="962" priority="9">
      <formula>ISBLANK(AF23)</formula>
    </cfRule>
  </conditionalFormatting>
  <conditionalFormatting sqref="B27:AE27">
    <cfRule type="expression" dxfId="961" priority="8">
      <formula>ISBLANK(B27)</formula>
    </cfRule>
  </conditionalFormatting>
  <conditionalFormatting sqref="AF27">
    <cfRule type="expression" dxfId="960" priority="7">
      <formula>ISBLANK(AF27)</formula>
    </cfRule>
  </conditionalFormatting>
  <conditionalFormatting sqref="B31:AE31">
    <cfRule type="expression" dxfId="959" priority="6">
      <formula>ISBLANK(B31)</formula>
    </cfRule>
  </conditionalFormatting>
  <conditionalFormatting sqref="AF31">
    <cfRule type="expression" dxfId="958" priority="5">
      <formula>ISBLANK(AF31)</formula>
    </cfRule>
  </conditionalFormatting>
  <conditionalFormatting sqref="B19:AE19">
    <cfRule type="expression" dxfId="957" priority="4">
      <formula>ISBLANK(B19)</formula>
    </cfRule>
  </conditionalFormatting>
  <conditionalFormatting sqref="B25:AE25">
    <cfRule type="expression" dxfId="956" priority="3">
      <formula>ISBLANK(B25)</formula>
    </cfRule>
  </conditionalFormatting>
  <conditionalFormatting sqref="B29:AE29">
    <cfRule type="expression" dxfId="955" priority="2">
      <formula>ISBLANK(B29)</formula>
    </cfRule>
  </conditionalFormatting>
  <conditionalFormatting sqref="E34:H36">
    <cfRule type="expression" dxfId="954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0082F-28B7-411E-9F37-52D8A44E30C3}">
  <sheetPr codeName="Tabelle22">
    <tabColor rgb="FFC00000"/>
  </sheetPr>
  <dimension ref="A3:AI68"/>
  <sheetViews>
    <sheetView view="pageLayout" topLeftCell="A4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Personalausgaben!A44</f>
        <v>Name, Vorname MA18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MA18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F7pOjgu3THOHKOmBdDyXyUPJ95exCTn6Kb/YUIF2JNcsgwuNL4FQ0VfN0CttskolSlPkzKvPKawl0KMihP2K1A==" saltValue="xcD65H0E6KunRV0Ti4cnSQ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953" priority="18">
      <formula>ISBLANK(B9)</formula>
    </cfRule>
  </conditionalFormatting>
  <conditionalFormatting sqref="B11:AD11">
    <cfRule type="expression" dxfId="952" priority="17">
      <formula>ISBLANK(B11)</formula>
    </cfRule>
  </conditionalFormatting>
  <conditionalFormatting sqref="B13:AF13">
    <cfRule type="expression" dxfId="951" priority="16">
      <formula>ISBLANK(B13)</formula>
    </cfRule>
  </conditionalFormatting>
  <conditionalFormatting sqref="B15:AE15">
    <cfRule type="expression" dxfId="950" priority="15">
      <formula>ISBLANK(B15)</formula>
    </cfRule>
  </conditionalFormatting>
  <conditionalFormatting sqref="B17:AE17">
    <cfRule type="expression" dxfId="949" priority="14">
      <formula>ISBLANK(B17)</formula>
    </cfRule>
  </conditionalFormatting>
  <conditionalFormatting sqref="AF17">
    <cfRule type="expression" dxfId="948" priority="13">
      <formula>ISBLANK(AF17)</formula>
    </cfRule>
  </conditionalFormatting>
  <conditionalFormatting sqref="B21:AE21">
    <cfRule type="expression" dxfId="947" priority="12">
      <formula>ISBLANK(B21)</formula>
    </cfRule>
  </conditionalFormatting>
  <conditionalFormatting sqref="AF21">
    <cfRule type="expression" dxfId="946" priority="11">
      <formula>ISBLANK(AF21)</formula>
    </cfRule>
  </conditionalFormatting>
  <conditionalFormatting sqref="B23:AE23">
    <cfRule type="expression" dxfId="945" priority="10">
      <formula>ISBLANK(B23)</formula>
    </cfRule>
  </conditionalFormatting>
  <conditionalFormatting sqref="AF23">
    <cfRule type="expression" dxfId="944" priority="9">
      <formula>ISBLANK(AF23)</formula>
    </cfRule>
  </conditionalFormatting>
  <conditionalFormatting sqref="B27:AE27">
    <cfRule type="expression" dxfId="943" priority="8">
      <formula>ISBLANK(B27)</formula>
    </cfRule>
  </conditionalFormatting>
  <conditionalFormatting sqref="AF27">
    <cfRule type="expression" dxfId="942" priority="7">
      <formula>ISBLANK(AF27)</formula>
    </cfRule>
  </conditionalFormatting>
  <conditionalFormatting sqref="B31:AE31">
    <cfRule type="expression" dxfId="941" priority="6">
      <formula>ISBLANK(B31)</formula>
    </cfRule>
  </conditionalFormatting>
  <conditionalFormatting sqref="AF31">
    <cfRule type="expression" dxfId="940" priority="5">
      <formula>ISBLANK(AF31)</formula>
    </cfRule>
  </conditionalFormatting>
  <conditionalFormatting sqref="B19:AE19">
    <cfRule type="expression" dxfId="939" priority="4">
      <formula>ISBLANK(B19)</formula>
    </cfRule>
  </conditionalFormatting>
  <conditionalFormatting sqref="B25:AE25">
    <cfRule type="expression" dxfId="938" priority="3">
      <formula>ISBLANK(B25)</formula>
    </cfRule>
  </conditionalFormatting>
  <conditionalFormatting sqref="B29:AE29">
    <cfRule type="expression" dxfId="937" priority="2">
      <formula>ISBLANK(B29)</formula>
    </cfRule>
  </conditionalFormatting>
  <conditionalFormatting sqref="E34:H36">
    <cfRule type="expression" dxfId="936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CD15-3282-44B1-8EEB-5E49394FFE60}">
  <sheetPr codeName="Tabelle23">
    <tabColor rgb="FFC00000"/>
  </sheetPr>
  <dimension ref="A3:AI68"/>
  <sheetViews>
    <sheetView view="pageLayout" topLeftCell="A4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Personalausgaben!A46</f>
        <v>Name, Vorname MA19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MA19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dPxyoLDawK4ViMzPparufyFVhkt6tusRdox1fBItYLf8NADScNOQj7K7CNnLy+TF72oDSwlAbkipOJPmSphF7w==" saltValue="u10R2mPJxFhUnI5CZrZq0w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935" priority="18">
      <formula>ISBLANK(B9)</formula>
    </cfRule>
  </conditionalFormatting>
  <conditionalFormatting sqref="B11:AD11">
    <cfRule type="expression" dxfId="934" priority="17">
      <formula>ISBLANK(B11)</formula>
    </cfRule>
  </conditionalFormatting>
  <conditionalFormatting sqref="B13:AF13">
    <cfRule type="expression" dxfId="933" priority="16">
      <formula>ISBLANK(B13)</formula>
    </cfRule>
  </conditionalFormatting>
  <conditionalFormatting sqref="B15:AE15">
    <cfRule type="expression" dxfId="932" priority="15">
      <formula>ISBLANK(B15)</formula>
    </cfRule>
  </conditionalFormatting>
  <conditionalFormatting sqref="B17:AE17">
    <cfRule type="expression" dxfId="931" priority="14">
      <formula>ISBLANK(B17)</formula>
    </cfRule>
  </conditionalFormatting>
  <conditionalFormatting sqref="AF17">
    <cfRule type="expression" dxfId="930" priority="13">
      <formula>ISBLANK(AF17)</formula>
    </cfRule>
  </conditionalFormatting>
  <conditionalFormatting sqref="B21:AE21">
    <cfRule type="expression" dxfId="929" priority="12">
      <formula>ISBLANK(B21)</formula>
    </cfRule>
  </conditionalFormatting>
  <conditionalFormatting sqref="AF21">
    <cfRule type="expression" dxfId="928" priority="11">
      <formula>ISBLANK(AF21)</formula>
    </cfRule>
  </conditionalFormatting>
  <conditionalFormatting sqref="B23:AE23">
    <cfRule type="expression" dxfId="927" priority="10">
      <formula>ISBLANK(B23)</formula>
    </cfRule>
  </conditionalFormatting>
  <conditionalFormatting sqref="AF23">
    <cfRule type="expression" dxfId="926" priority="9">
      <formula>ISBLANK(AF23)</formula>
    </cfRule>
  </conditionalFormatting>
  <conditionalFormatting sqref="B27:AE27">
    <cfRule type="expression" dxfId="925" priority="8">
      <formula>ISBLANK(B27)</formula>
    </cfRule>
  </conditionalFormatting>
  <conditionalFormatting sqref="AF27">
    <cfRule type="expression" dxfId="924" priority="7">
      <formula>ISBLANK(AF27)</formula>
    </cfRule>
  </conditionalFormatting>
  <conditionalFormatting sqref="B31:AE31">
    <cfRule type="expression" dxfId="923" priority="6">
      <formula>ISBLANK(B31)</formula>
    </cfRule>
  </conditionalFormatting>
  <conditionalFormatting sqref="AF31">
    <cfRule type="expression" dxfId="922" priority="5">
      <formula>ISBLANK(AF31)</formula>
    </cfRule>
  </conditionalFormatting>
  <conditionalFormatting sqref="B19:AE19">
    <cfRule type="expression" dxfId="921" priority="4">
      <formula>ISBLANK(B19)</formula>
    </cfRule>
  </conditionalFormatting>
  <conditionalFormatting sqref="B25:AE25">
    <cfRule type="expression" dxfId="920" priority="3">
      <formula>ISBLANK(B25)</formula>
    </cfRule>
  </conditionalFormatting>
  <conditionalFormatting sqref="B29:AE29">
    <cfRule type="expression" dxfId="919" priority="2">
      <formula>ISBLANK(B29)</formula>
    </cfRule>
  </conditionalFormatting>
  <conditionalFormatting sqref="E34:H36">
    <cfRule type="expression" dxfId="918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76E9A-C9CF-450B-AE12-0D2178CE8BC6}">
  <sheetPr codeName="Tabelle27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Personalausgaben!A48</f>
        <v>Name, Vorname MA20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MA20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vwhjOr3T/ziqvY8E/TfoA4nJGwSwjqAbmnBCR0S53WjcddUr4V6/E6+fgfEm+VZRnBlk4X95HzPfpv1Hmo0G/g==" saltValue="lWEL83GS1yhR2ZO7WdChdQ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917" priority="18">
      <formula>ISBLANK(B9)</formula>
    </cfRule>
  </conditionalFormatting>
  <conditionalFormatting sqref="B11:AD11">
    <cfRule type="expression" dxfId="916" priority="17">
      <formula>ISBLANK(B11)</formula>
    </cfRule>
  </conditionalFormatting>
  <conditionalFormatting sqref="B13:AF13">
    <cfRule type="expression" dxfId="915" priority="16">
      <formula>ISBLANK(B13)</formula>
    </cfRule>
  </conditionalFormatting>
  <conditionalFormatting sqref="B15:AE15">
    <cfRule type="expression" dxfId="914" priority="15">
      <formula>ISBLANK(B15)</formula>
    </cfRule>
  </conditionalFormatting>
  <conditionalFormatting sqref="B17:AE17">
    <cfRule type="expression" dxfId="913" priority="14">
      <formula>ISBLANK(B17)</formula>
    </cfRule>
  </conditionalFormatting>
  <conditionalFormatting sqref="AF17">
    <cfRule type="expression" dxfId="912" priority="13">
      <formula>ISBLANK(AF17)</formula>
    </cfRule>
  </conditionalFormatting>
  <conditionalFormatting sqref="B21:AE21">
    <cfRule type="expression" dxfId="911" priority="12">
      <formula>ISBLANK(B21)</formula>
    </cfRule>
  </conditionalFormatting>
  <conditionalFormatting sqref="AF21">
    <cfRule type="expression" dxfId="910" priority="11">
      <formula>ISBLANK(AF21)</formula>
    </cfRule>
  </conditionalFormatting>
  <conditionalFormatting sqref="B23:AE23">
    <cfRule type="expression" dxfId="909" priority="10">
      <formula>ISBLANK(B23)</formula>
    </cfRule>
  </conditionalFormatting>
  <conditionalFormatting sqref="AF23">
    <cfRule type="expression" dxfId="908" priority="9">
      <formula>ISBLANK(AF23)</formula>
    </cfRule>
  </conditionalFormatting>
  <conditionalFormatting sqref="B27:AE27">
    <cfRule type="expression" dxfId="907" priority="8">
      <formula>ISBLANK(B27)</formula>
    </cfRule>
  </conditionalFormatting>
  <conditionalFormatting sqref="AF27">
    <cfRule type="expression" dxfId="906" priority="7">
      <formula>ISBLANK(AF27)</formula>
    </cfRule>
  </conditionalFormatting>
  <conditionalFormatting sqref="B31:AE31">
    <cfRule type="expression" dxfId="905" priority="6">
      <formula>ISBLANK(B31)</formula>
    </cfRule>
  </conditionalFormatting>
  <conditionalFormatting sqref="AF31">
    <cfRule type="expression" dxfId="904" priority="5">
      <formula>ISBLANK(AF31)</formula>
    </cfRule>
  </conditionalFormatting>
  <conditionalFormatting sqref="B19:AE19">
    <cfRule type="expression" dxfId="903" priority="4">
      <formula>ISBLANK(B19)</formula>
    </cfRule>
  </conditionalFormatting>
  <conditionalFormatting sqref="B25:AE25">
    <cfRule type="expression" dxfId="902" priority="3">
      <formula>ISBLANK(B25)</formula>
    </cfRule>
  </conditionalFormatting>
  <conditionalFormatting sqref="B29:AE29">
    <cfRule type="expression" dxfId="901" priority="2">
      <formula>ISBLANK(B29)</formula>
    </cfRule>
  </conditionalFormatting>
  <conditionalFormatting sqref="E34:H36">
    <cfRule type="expression" dxfId="900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80D2-79D4-4D96-BE54-D8F56D3FB398}">
  <sheetPr codeName="Tabelle28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Personalausgaben!A50</f>
        <v>Name, Vorname MA21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MA21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mb09sLzGgX/dKr4k8WA8vIvf8GaXg5ZuEKWozFR6kLDXpbl3IQry5jBEc3KesQFbWeR2TIBB+Ma8YGA67tLlwg==" saltValue="QYXp/35bM1KES/lPQluyM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899" priority="18">
      <formula>ISBLANK(B9)</formula>
    </cfRule>
  </conditionalFormatting>
  <conditionalFormatting sqref="B11:AD11">
    <cfRule type="expression" dxfId="898" priority="17">
      <formula>ISBLANK(B11)</formula>
    </cfRule>
  </conditionalFormatting>
  <conditionalFormatting sqref="B13:AF13">
    <cfRule type="expression" dxfId="897" priority="16">
      <formula>ISBLANK(B13)</formula>
    </cfRule>
  </conditionalFormatting>
  <conditionalFormatting sqref="B15:AE15">
    <cfRule type="expression" dxfId="896" priority="15">
      <formula>ISBLANK(B15)</formula>
    </cfRule>
  </conditionalFormatting>
  <conditionalFormatting sqref="B17:AE17">
    <cfRule type="expression" dxfId="895" priority="14">
      <formula>ISBLANK(B17)</formula>
    </cfRule>
  </conditionalFormatting>
  <conditionalFormatting sqref="AF17">
    <cfRule type="expression" dxfId="894" priority="13">
      <formula>ISBLANK(AF17)</formula>
    </cfRule>
  </conditionalFormatting>
  <conditionalFormatting sqref="B21:AE21">
    <cfRule type="expression" dxfId="893" priority="12">
      <formula>ISBLANK(B21)</formula>
    </cfRule>
  </conditionalFormatting>
  <conditionalFormatting sqref="AF21">
    <cfRule type="expression" dxfId="892" priority="11">
      <formula>ISBLANK(AF21)</formula>
    </cfRule>
  </conditionalFormatting>
  <conditionalFormatting sqref="B23:AE23">
    <cfRule type="expression" dxfId="891" priority="10">
      <formula>ISBLANK(B23)</formula>
    </cfRule>
  </conditionalFormatting>
  <conditionalFormatting sqref="AF23">
    <cfRule type="expression" dxfId="890" priority="9">
      <formula>ISBLANK(AF23)</formula>
    </cfRule>
  </conditionalFormatting>
  <conditionalFormatting sqref="B27:AE27">
    <cfRule type="expression" dxfId="889" priority="8">
      <formula>ISBLANK(B27)</formula>
    </cfRule>
  </conditionalFormatting>
  <conditionalFormatting sqref="AF27">
    <cfRule type="expression" dxfId="888" priority="7">
      <formula>ISBLANK(AF27)</formula>
    </cfRule>
  </conditionalFormatting>
  <conditionalFormatting sqref="B31:AE31">
    <cfRule type="expression" dxfId="887" priority="6">
      <formula>ISBLANK(B31)</formula>
    </cfRule>
  </conditionalFormatting>
  <conditionalFormatting sqref="AF31">
    <cfRule type="expression" dxfId="886" priority="5">
      <formula>ISBLANK(AF31)</formula>
    </cfRule>
  </conditionalFormatting>
  <conditionalFormatting sqref="B19:AE19">
    <cfRule type="expression" dxfId="885" priority="4">
      <formula>ISBLANK(B19)</formula>
    </cfRule>
  </conditionalFormatting>
  <conditionalFormatting sqref="B25:AE25">
    <cfRule type="expression" dxfId="884" priority="3">
      <formula>ISBLANK(B25)</formula>
    </cfRule>
  </conditionalFormatting>
  <conditionalFormatting sqref="B29:AE29">
    <cfRule type="expression" dxfId="883" priority="2">
      <formula>ISBLANK(B29)</formula>
    </cfRule>
  </conditionalFormatting>
  <conditionalFormatting sqref="E34:H36">
    <cfRule type="expression" dxfId="882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2F00C-CB04-4227-A164-D77E0BD9312F}">
  <sheetPr codeName="Tabelle29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Personalausgaben!A52</f>
        <v>Name, Vorname MA22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MA22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Ok+Z30CaugAJ2rl4oYsiySqYBVFPwi5+x69TRkzNvr07+1MX7DJa5FWc3gBnXAPVDc8QJFtl4dQwcpUuf6cIDA==" saltValue="N8q9RQQrrT5/7JTHGIs2f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881" priority="18">
      <formula>ISBLANK(B9)</formula>
    </cfRule>
  </conditionalFormatting>
  <conditionalFormatting sqref="B11:AD11">
    <cfRule type="expression" dxfId="880" priority="17">
      <formula>ISBLANK(B11)</formula>
    </cfRule>
  </conditionalFormatting>
  <conditionalFormatting sqref="B13:AF13">
    <cfRule type="expression" dxfId="879" priority="16">
      <formula>ISBLANK(B13)</formula>
    </cfRule>
  </conditionalFormatting>
  <conditionalFormatting sqref="B15:AE15">
    <cfRule type="expression" dxfId="878" priority="15">
      <formula>ISBLANK(B15)</formula>
    </cfRule>
  </conditionalFormatting>
  <conditionalFormatting sqref="B17:AE17">
    <cfRule type="expression" dxfId="877" priority="14">
      <formula>ISBLANK(B17)</formula>
    </cfRule>
  </conditionalFormatting>
  <conditionalFormatting sqref="AF17">
    <cfRule type="expression" dxfId="876" priority="13">
      <formula>ISBLANK(AF17)</formula>
    </cfRule>
  </conditionalFormatting>
  <conditionalFormatting sqref="B21:AE21">
    <cfRule type="expression" dxfId="875" priority="12">
      <formula>ISBLANK(B21)</formula>
    </cfRule>
  </conditionalFormatting>
  <conditionalFormatting sqref="AF21">
    <cfRule type="expression" dxfId="874" priority="11">
      <formula>ISBLANK(AF21)</formula>
    </cfRule>
  </conditionalFormatting>
  <conditionalFormatting sqref="B23:AE23">
    <cfRule type="expression" dxfId="873" priority="10">
      <formula>ISBLANK(B23)</formula>
    </cfRule>
  </conditionalFormatting>
  <conditionalFormatting sqref="AF23">
    <cfRule type="expression" dxfId="872" priority="9">
      <formula>ISBLANK(AF23)</formula>
    </cfRule>
  </conditionalFormatting>
  <conditionalFormatting sqref="B27:AE27">
    <cfRule type="expression" dxfId="871" priority="8">
      <formula>ISBLANK(B27)</formula>
    </cfRule>
  </conditionalFormatting>
  <conditionalFormatting sqref="AF27">
    <cfRule type="expression" dxfId="870" priority="7">
      <formula>ISBLANK(AF27)</formula>
    </cfRule>
  </conditionalFormatting>
  <conditionalFormatting sqref="B31:AE31">
    <cfRule type="expression" dxfId="869" priority="6">
      <formula>ISBLANK(B31)</formula>
    </cfRule>
  </conditionalFormatting>
  <conditionalFormatting sqref="AF31">
    <cfRule type="expression" dxfId="868" priority="5">
      <formula>ISBLANK(AF31)</formula>
    </cfRule>
  </conditionalFormatting>
  <conditionalFormatting sqref="B19:AE19">
    <cfRule type="expression" dxfId="867" priority="4">
      <formula>ISBLANK(B19)</formula>
    </cfRule>
  </conditionalFormatting>
  <conditionalFormatting sqref="B25:AE25">
    <cfRule type="expression" dxfId="866" priority="3">
      <formula>ISBLANK(B25)</formula>
    </cfRule>
  </conditionalFormatting>
  <conditionalFormatting sqref="B29:AE29">
    <cfRule type="expression" dxfId="865" priority="2">
      <formula>ISBLANK(B29)</formula>
    </cfRule>
  </conditionalFormatting>
  <conditionalFormatting sqref="E34:H36">
    <cfRule type="expression" dxfId="864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A385-B647-4998-B45F-FA223990918A}">
  <sheetPr codeName="Tabelle30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Personalausgaben!A54</f>
        <v>Name, Vorname MA23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MA23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kSx01oj5dFhTDMnAvZuy4AnT1DYOBFR1gYdukxIqNLLusP/GDYgdibSstC9v5xCen7B2f5tiC1VeQlTQOHwURA==" saltValue="37+vPwR5MagpA7sRvuoXCQ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863" priority="18">
      <formula>ISBLANK(B9)</formula>
    </cfRule>
  </conditionalFormatting>
  <conditionalFormatting sqref="B11:AD11">
    <cfRule type="expression" dxfId="862" priority="17">
      <formula>ISBLANK(B11)</formula>
    </cfRule>
  </conditionalFormatting>
  <conditionalFormatting sqref="B13:AF13">
    <cfRule type="expression" dxfId="861" priority="16">
      <formula>ISBLANK(B13)</formula>
    </cfRule>
  </conditionalFormatting>
  <conditionalFormatting sqref="B15:AE15">
    <cfRule type="expression" dxfId="860" priority="15">
      <formula>ISBLANK(B15)</formula>
    </cfRule>
  </conditionalFormatting>
  <conditionalFormatting sqref="B17:AE17">
    <cfRule type="expression" dxfId="859" priority="14">
      <formula>ISBLANK(B17)</formula>
    </cfRule>
  </conditionalFormatting>
  <conditionalFormatting sqref="AF17">
    <cfRule type="expression" dxfId="858" priority="13">
      <formula>ISBLANK(AF17)</formula>
    </cfRule>
  </conditionalFormatting>
  <conditionalFormatting sqref="B21:AE21">
    <cfRule type="expression" dxfId="857" priority="12">
      <formula>ISBLANK(B21)</formula>
    </cfRule>
  </conditionalFormatting>
  <conditionalFormatting sqref="AF21">
    <cfRule type="expression" dxfId="856" priority="11">
      <formula>ISBLANK(AF21)</formula>
    </cfRule>
  </conditionalFormatting>
  <conditionalFormatting sqref="B23:AE23">
    <cfRule type="expression" dxfId="855" priority="10">
      <formula>ISBLANK(B23)</formula>
    </cfRule>
  </conditionalFormatting>
  <conditionalFormatting sqref="AF23">
    <cfRule type="expression" dxfId="854" priority="9">
      <formula>ISBLANK(AF23)</formula>
    </cfRule>
  </conditionalFormatting>
  <conditionalFormatting sqref="B27:AE27">
    <cfRule type="expression" dxfId="853" priority="8">
      <formula>ISBLANK(B27)</formula>
    </cfRule>
  </conditionalFormatting>
  <conditionalFormatting sqref="AF27">
    <cfRule type="expression" dxfId="852" priority="7">
      <formula>ISBLANK(AF27)</formula>
    </cfRule>
  </conditionalFormatting>
  <conditionalFormatting sqref="B31:AE31">
    <cfRule type="expression" dxfId="851" priority="6">
      <formula>ISBLANK(B31)</formula>
    </cfRule>
  </conditionalFormatting>
  <conditionalFormatting sqref="AF31">
    <cfRule type="expression" dxfId="850" priority="5">
      <formula>ISBLANK(AF31)</formula>
    </cfRule>
  </conditionalFormatting>
  <conditionalFormatting sqref="B19:AE19">
    <cfRule type="expression" dxfId="849" priority="4">
      <formula>ISBLANK(B19)</formula>
    </cfRule>
  </conditionalFormatting>
  <conditionalFormatting sqref="B25:AE25">
    <cfRule type="expression" dxfId="848" priority="3">
      <formula>ISBLANK(B25)</formula>
    </cfRule>
  </conditionalFormatting>
  <conditionalFormatting sqref="B29:AE29">
    <cfRule type="expression" dxfId="847" priority="2">
      <formula>ISBLANK(B29)</formula>
    </cfRule>
  </conditionalFormatting>
  <conditionalFormatting sqref="E34:H36">
    <cfRule type="expression" dxfId="846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CBD1-8DEC-4385-9CC4-4388E5E2BF95}">
  <sheetPr codeName="Tabelle31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Personalausgaben!A56</f>
        <v>Name, Vorname MA24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MA24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MVLMQGHqITtAcEm8uOLKvlyVi3dhmxxsS+TgSxQLUG1dKhKyvjtFw/LLC1ELO7PQ56gmZus69hIhZjgJ+t/8wg==" saltValue="CqgFWWy5ord+C1TUU6w7/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845" priority="18">
      <formula>ISBLANK(B9)</formula>
    </cfRule>
  </conditionalFormatting>
  <conditionalFormatting sqref="B11:AD11">
    <cfRule type="expression" dxfId="844" priority="17">
      <formula>ISBLANK(B11)</formula>
    </cfRule>
  </conditionalFormatting>
  <conditionalFormatting sqref="B13:AF13">
    <cfRule type="expression" dxfId="843" priority="16">
      <formula>ISBLANK(B13)</formula>
    </cfRule>
  </conditionalFormatting>
  <conditionalFormatting sqref="B15:AE15">
    <cfRule type="expression" dxfId="842" priority="15">
      <formula>ISBLANK(B15)</formula>
    </cfRule>
  </conditionalFormatting>
  <conditionalFormatting sqref="B17:AE17">
    <cfRule type="expression" dxfId="841" priority="14">
      <formula>ISBLANK(B17)</formula>
    </cfRule>
  </conditionalFormatting>
  <conditionalFormatting sqref="AF17">
    <cfRule type="expression" dxfId="840" priority="13">
      <formula>ISBLANK(AF17)</formula>
    </cfRule>
  </conditionalFormatting>
  <conditionalFormatting sqref="B21:AE21">
    <cfRule type="expression" dxfId="839" priority="12">
      <formula>ISBLANK(B21)</formula>
    </cfRule>
  </conditionalFormatting>
  <conditionalFormatting sqref="AF21">
    <cfRule type="expression" dxfId="838" priority="11">
      <formula>ISBLANK(AF21)</formula>
    </cfRule>
  </conditionalFormatting>
  <conditionalFormatting sqref="B23:AE23">
    <cfRule type="expression" dxfId="837" priority="10">
      <formula>ISBLANK(B23)</formula>
    </cfRule>
  </conditionalFormatting>
  <conditionalFormatting sqref="AF23">
    <cfRule type="expression" dxfId="836" priority="9">
      <formula>ISBLANK(AF23)</formula>
    </cfRule>
  </conditionalFormatting>
  <conditionalFormatting sqref="B27:AE27">
    <cfRule type="expression" dxfId="835" priority="8">
      <formula>ISBLANK(B27)</formula>
    </cfRule>
  </conditionalFormatting>
  <conditionalFormatting sqref="AF27">
    <cfRule type="expression" dxfId="834" priority="7">
      <formula>ISBLANK(AF27)</formula>
    </cfRule>
  </conditionalFormatting>
  <conditionalFormatting sqref="B31:AE31">
    <cfRule type="expression" dxfId="833" priority="6">
      <formula>ISBLANK(B31)</formula>
    </cfRule>
  </conditionalFormatting>
  <conditionalFormatting sqref="AF31">
    <cfRule type="expression" dxfId="832" priority="5">
      <formula>ISBLANK(AF31)</formula>
    </cfRule>
  </conditionalFormatting>
  <conditionalFormatting sqref="B19:AE19">
    <cfRule type="expression" dxfId="831" priority="4">
      <formula>ISBLANK(B19)</formula>
    </cfRule>
  </conditionalFormatting>
  <conditionalFormatting sqref="B25:AE25">
    <cfRule type="expression" dxfId="830" priority="3">
      <formula>ISBLANK(B25)</formula>
    </cfRule>
  </conditionalFormatting>
  <conditionalFormatting sqref="B29:AE29">
    <cfRule type="expression" dxfId="829" priority="2">
      <formula>ISBLANK(B29)</formula>
    </cfRule>
  </conditionalFormatting>
  <conditionalFormatting sqref="E34:H36">
    <cfRule type="expression" dxfId="828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E0E5-0D67-4F36-A587-A29F5C9D3E65}">
  <sheetPr codeName="Tabelle32">
    <tabColor rgb="FFC00000"/>
  </sheetPr>
  <dimension ref="A3:AI68"/>
  <sheetViews>
    <sheetView view="pageLayout" topLeftCell="A4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Personalausgaben!A58</f>
        <v>Name, Vorname MA25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MA25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EZYPf2qrXBekfugTnSWyYxgE6e2onklUe88BVhOwf1hQQYniZ/jqfRoDFrhRcnKwtI1GbVzQeENXjqsxMjZf3Q==" saltValue="DskDpCMu8e7WxKeb1Cj1D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827" priority="18">
      <formula>ISBLANK(B9)</formula>
    </cfRule>
  </conditionalFormatting>
  <conditionalFormatting sqref="B11:AD11">
    <cfRule type="expression" dxfId="826" priority="17">
      <formula>ISBLANK(B11)</formula>
    </cfRule>
  </conditionalFormatting>
  <conditionalFormatting sqref="B13:AF13">
    <cfRule type="expression" dxfId="825" priority="16">
      <formula>ISBLANK(B13)</formula>
    </cfRule>
  </conditionalFormatting>
  <conditionalFormatting sqref="B15:AE15">
    <cfRule type="expression" dxfId="824" priority="15">
      <formula>ISBLANK(B15)</formula>
    </cfRule>
  </conditionalFormatting>
  <conditionalFormatting sqref="B17:AE17">
    <cfRule type="expression" dxfId="823" priority="14">
      <formula>ISBLANK(B17)</formula>
    </cfRule>
  </conditionalFormatting>
  <conditionalFormatting sqref="AF17">
    <cfRule type="expression" dxfId="822" priority="13">
      <formula>ISBLANK(AF17)</formula>
    </cfRule>
  </conditionalFormatting>
  <conditionalFormatting sqref="B21:AE21">
    <cfRule type="expression" dxfId="821" priority="12">
      <formula>ISBLANK(B21)</formula>
    </cfRule>
  </conditionalFormatting>
  <conditionalFormatting sqref="AF21">
    <cfRule type="expression" dxfId="820" priority="11">
      <formula>ISBLANK(AF21)</formula>
    </cfRule>
  </conditionalFormatting>
  <conditionalFormatting sqref="B23:AE23">
    <cfRule type="expression" dxfId="819" priority="10">
      <formula>ISBLANK(B23)</formula>
    </cfRule>
  </conditionalFormatting>
  <conditionalFormatting sqref="AF23">
    <cfRule type="expression" dxfId="818" priority="9">
      <formula>ISBLANK(AF23)</formula>
    </cfRule>
  </conditionalFormatting>
  <conditionalFormatting sqref="B27:AE27">
    <cfRule type="expression" dxfId="817" priority="8">
      <formula>ISBLANK(B27)</formula>
    </cfRule>
  </conditionalFormatting>
  <conditionalFormatting sqref="AF27">
    <cfRule type="expression" dxfId="816" priority="7">
      <formula>ISBLANK(AF27)</formula>
    </cfRule>
  </conditionalFormatting>
  <conditionalFormatting sqref="B31:AE31">
    <cfRule type="expression" dxfId="815" priority="6">
      <formula>ISBLANK(B31)</formula>
    </cfRule>
  </conditionalFormatting>
  <conditionalFormatting sqref="AF31">
    <cfRule type="expression" dxfId="814" priority="5">
      <formula>ISBLANK(AF31)</formula>
    </cfRule>
  </conditionalFormatting>
  <conditionalFormatting sqref="B19:AE19">
    <cfRule type="expression" dxfId="813" priority="4">
      <formula>ISBLANK(B19)</formula>
    </cfRule>
  </conditionalFormatting>
  <conditionalFormatting sqref="B25:AE25">
    <cfRule type="expression" dxfId="812" priority="3">
      <formula>ISBLANK(B25)</formula>
    </cfRule>
  </conditionalFormatting>
  <conditionalFormatting sqref="B29:AE29">
    <cfRule type="expression" dxfId="811" priority="2">
      <formula>ISBLANK(B29)</formula>
    </cfRule>
  </conditionalFormatting>
  <conditionalFormatting sqref="E34:H36">
    <cfRule type="expression" dxfId="810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B91C-5AAA-4723-A195-9175EEE41FB3}">
  <sheetPr codeName="Tabelle33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Personalausgaben!A60</f>
        <v>Name, Vorname MA26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MA26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WN2BMo1Vo73JKWsBp2/X9w2msyTKqOrKHEGqhHywg4Cfc5aPIckxhKoTB4kt6gyCgls1vkxLTIILM6f0HMbQIQ==" saltValue="eeqxJcanCxq6U3onpPqsF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809" priority="18">
      <formula>ISBLANK(B9)</formula>
    </cfRule>
  </conditionalFormatting>
  <conditionalFormatting sqref="B11:AD11">
    <cfRule type="expression" dxfId="808" priority="17">
      <formula>ISBLANK(B11)</formula>
    </cfRule>
  </conditionalFormatting>
  <conditionalFormatting sqref="B13:AF13">
    <cfRule type="expression" dxfId="807" priority="16">
      <formula>ISBLANK(B13)</formula>
    </cfRule>
  </conditionalFormatting>
  <conditionalFormatting sqref="B15:AE15">
    <cfRule type="expression" dxfId="806" priority="15">
      <formula>ISBLANK(B15)</formula>
    </cfRule>
  </conditionalFormatting>
  <conditionalFormatting sqref="B17:AE17">
    <cfRule type="expression" dxfId="805" priority="14">
      <formula>ISBLANK(B17)</formula>
    </cfRule>
  </conditionalFormatting>
  <conditionalFormatting sqref="AF17">
    <cfRule type="expression" dxfId="804" priority="13">
      <formula>ISBLANK(AF17)</formula>
    </cfRule>
  </conditionalFormatting>
  <conditionalFormatting sqref="B21:AE21">
    <cfRule type="expression" dxfId="803" priority="12">
      <formula>ISBLANK(B21)</formula>
    </cfRule>
  </conditionalFormatting>
  <conditionalFormatting sqref="AF21">
    <cfRule type="expression" dxfId="802" priority="11">
      <formula>ISBLANK(AF21)</formula>
    </cfRule>
  </conditionalFormatting>
  <conditionalFormatting sqref="B23:AE23">
    <cfRule type="expression" dxfId="801" priority="10">
      <formula>ISBLANK(B23)</formula>
    </cfRule>
  </conditionalFormatting>
  <conditionalFormatting sqref="AF23">
    <cfRule type="expression" dxfId="800" priority="9">
      <formula>ISBLANK(AF23)</formula>
    </cfRule>
  </conditionalFormatting>
  <conditionalFormatting sqref="B27:AE27">
    <cfRule type="expression" dxfId="799" priority="8">
      <formula>ISBLANK(B27)</formula>
    </cfRule>
  </conditionalFormatting>
  <conditionalFormatting sqref="AF27">
    <cfRule type="expression" dxfId="798" priority="7">
      <formula>ISBLANK(AF27)</formula>
    </cfRule>
  </conditionalFormatting>
  <conditionalFormatting sqref="B31:AE31">
    <cfRule type="expression" dxfId="797" priority="6">
      <formula>ISBLANK(B31)</formula>
    </cfRule>
  </conditionalFormatting>
  <conditionalFormatting sqref="AF31">
    <cfRule type="expression" dxfId="796" priority="5">
      <formula>ISBLANK(AF31)</formula>
    </cfRule>
  </conditionalFormatting>
  <conditionalFormatting sqref="B19:AE19">
    <cfRule type="expression" dxfId="795" priority="4">
      <formula>ISBLANK(B19)</formula>
    </cfRule>
  </conditionalFormatting>
  <conditionalFormatting sqref="B25:AE25">
    <cfRule type="expression" dxfId="794" priority="3">
      <formula>ISBLANK(B25)</formula>
    </cfRule>
  </conditionalFormatting>
  <conditionalFormatting sqref="B29:AE29">
    <cfRule type="expression" dxfId="793" priority="2">
      <formula>ISBLANK(B29)</formula>
    </cfRule>
  </conditionalFormatting>
  <conditionalFormatting sqref="E34:H36">
    <cfRule type="expression" dxfId="792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929D-710A-4E64-B70A-86E784033F58}">
  <sheetPr codeName="Tabelle34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Personalausgaben!A62</f>
        <v>Name, Vorname MA27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MA27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xZgYA0tweCKDddstAoiH7zkoRJkVPLx3IhDWIaUUT8xVFMEkTaSVNuMuBri3jXZbxtVPrSwZqPiPBgVTErVYcQ==" saltValue="X4WwoZs9zz5aMprTejK67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791" priority="18">
      <formula>ISBLANK(B9)</formula>
    </cfRule>
  </conditionalFormatting>
  <conditionalFormatting sqref="B11:AD11">
    <cfRule type="expression" dxfId="790" priority="17">
      <formula>ISBLANK(B11)</formula>
    </cfRule>
  </conditionalFormatting>
  <conditionalFormatting sqref="B13:AF13">
    <cfRule type="expression" dxfId="789" priority="16">
      <formula>ISBLANK(B13)</formula>
    </cfRule>
  </conditionalFormatting>
  <conditionalFormatting sqref="B15:AE15">
    <cfRule type="expression" dxfId="788" priority="15">
      <formula>ISBLANK(B15)</formula>
    </cfRule>
  </conditionalFormatting>
  <conditionalFormatting sqref="B17:AE17">
    <cfRule type="expression" dxfId="787" priority="14">
      <formula>ISBLANK(B17)</formula>
    </cfRule>
  </conditionalFormatting>
  <conditionalFormatting sqref="AF17">
    <cfRule type="expression" dxfId="786" priority="13">
      <formula>ISBLANK(AF17)</formula>
    </cfRule>
  </conditionalFormatting>
  <conditionalFormatting sqref="B21:AE21">
    <cfRule type="expression" dxfId="785" priority="12">
      <formula>ISBLANK(B21)</formula>
    </cfRule>
  </conditionalFormatting>
  <conditionalFormatting sqref="AF21">
    <cfRule type="expression" dxfId="784" priority="11">
      <formula>ISBLANK(AF21)</formula>
    </cfRule>
  </conditionalFormatting>
  <conditionalFormatting sqref="B23:AE23">
    <cfRule type="expression" dxfId="783" priority="10">
      <formula>ISBLANK(B23)</formula>
    </cfRule>
  </conditionalFormatting>
  <conditionalFormatting sqref="AF23">
    <cfRule type="expression" dxfId="782" priority="9">
      <formula>ISBLANK(AF23)</formula>
    </cfRule>
  </conditionalFormatting>
  <conditionalFormatting sqref="B27:AE27">
    <cfRule type="expression" dxfId="781" priority="8">
      <formula>ISBLANK(B27)</formula>
    </cfRule>
  </conditionalFormatting>
  <conditionalFormatting sqref="AF27">
    <cfRule type="expression" dxfId="780" priority="7">
      <formula>ISBLANK(AF27)</formula>
    </cfRule>
  </conditionalFormatting>
  <conditionalFormatting sqref="B31:AE31">
    <cfRule type="expression" dxfId="779" priority="6">
      <formula>ISBLANK(B31)</formula>
    </cfRule>
  </conditionalFormatting>
  <conditionalFormatting sqref="AF31">
    <cfRule type="expression" dxfId="778" priority="5">
      <formula>ISBLANK(AF31)</formula>
    </cfRule>
  </conditionalFormatting>
  <conditionalFormatting sqref="B19:AE19">
    <cfRule type="expression" dxfId="777" priority="4">
      <formula>ISBLANK(B19)</formula>
    </cfRule>
  </conditionalFormatting>
  <conditionalFormatting sqref="B25:AE25">
    <cfRule type="expression" dxfId="776" priority="3">
      <formula>ISBLANK(B25)</formula>
    </cfRule>
  </conditionalFormatting>
  <conditionalFormatting sqref="B29:AE29">
    <cfRule type="expression" dxfId="775" priority="2">
      <formula>ISBLANK(B29)</formula>
    </cfRule>
  </conditionalFormatting>
  <conditionalFormatting sqref="E34:H36">
    <cfRule type="expression" dxfId="774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5118-5BF0-4A29-9E44-1B4E7C0CE106}">
  <sheetPr codeName="Tabelle35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Personalausgaben!A64</f>
        <v>Name, Vorname MA28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MA28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kv3NN8I1jDW6fwsuT6m7eDaZefb7RJZTkttrP/C9h5aWkPnlP/Ax1Blhf1/VjVuvogi86D5lltPXQXGxomjF3w==" saltValue="5VgSv3iBiaX+AFzmmIVtr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773" priority="18">
      <formula>ISBLANK(B9)</formula>
    </cfRule>
  </conditionalFormatting>
  <conditionalFormatting sqref="B11:AD11">
    <cfRule type="expression" dxfId="772" priority="17">
      <formula>ISBLANK(B11)</formula>
    </cfRule>
  </conditionalFormatting>
  <conditionalFormatting sqref="B13:AF13">
    <cfRule type="expression" dxfId="771" priority="16">
      <formula>ISBLANK(B13)</formula>
    </cfRule>
  </conditionalFormatting>
  <conditionalFormatting sqref="B15:AE15">
    <cfRule type="expression" dxfId="770" priority="15">
      <formula>ISBLANK(B15)</formula>
    </cfRule>
  </conditionalFormatting>
  <conditionalFormatting sqref="B17:AE17">
    <cfRule type="expression" dxfId="769" priority="14">
      <formula>ISBLANK(B17)</formula>
    </cfRule>
  </conditionalFormatting>
  <conditionalFormatting sqref="AF17">
    <cfRule type="expression" dxfId="768" priority="13">
      <formula>ISBLANK(AF17)</formula>
    </cfRule>
  </conditionalFormatting>
  <conditionalFormatting sqref="B21:AE21">
    <cfRule type="expression" dxfId="767" priority="12">
      <formula>ISBLANK(B21)</formula>
    </cfRule>
  </conditionalFormatting>
  <conditionalFormatting sqref="AF21">
    <cfRule type="expression" dxfId="766" priority="11">
      <formula>ISBLANK(AF21)</formula>
    </cfRule>
  </conditionalFormatting>
  <conditionalFormatting sqref="B23:AE23">
    <cfRule type="expression" dxfId="765" priority="10">
      <formula>ISBLANK(B23)</formula>
    </cfRule>
  </conditionalFormatting>
  <conditionalFormatting sqref="AF23">
    <cfRule type="expression" dxfId="764" priority="9">
      <formula>ISBLANK(AF23)</formula>
    </cfRule>
  </conditionalFormatting>
  <conditionalFormatting sqref="B27:AE27">
    <cfRule type="expression" dxfId="763" priority="8">
      <formula>ISBLANK(B27)</formula>
    </cfRule>
  </conditionalFormatting>
  <conditionalFormatting sqref="AF27">
    <cfRule type="expression" dxfId="762" priority="7">
      <formula>ISBLANK(AF27)</formula>
    </cfRule>
  </conditionalFormatting>
  <conditionalFormatting sqref="B31:AE31">
    <cfRule type="expression" dxfId="761" priority="6">
      <formula>ISBLANK(B31)</formula>
    </cfRule>
  </conditionalFormatting>
  <conditionalFormatting sqref="AF31">
    <cfRule type="expression" dxfId="760" priority="5">
      <formula>ISBLANK(AF31)</formula>
    </cfRule>
  </conditionalFormatting>
  <conditionalFormatting sqref="B19:AE19">
    <cfRule type="expression" dxfId="759" priority="4">
      <formula>ISBLANK(B19)</formula>
    </cfRule>
  </conditionalFormatting>
  <conditionalFormatting sqref="B25:AE25">
    <cfRule type="expression" dxfId="758" priority="3">
      <formula>ISBLANK(B25)</formula>
    </cfRule>
  </conditionalFormatting>
  <conditionalFormatting sqref="B29:AE29">
    <cfRule type="expression" dxfId="757" priority="2">
      <formula>ISBLANK(B29)</formula>
    </cfRule>
  </conditionalFormatting>
  <conditionalFormatting sqref="E34:H36">
    <cfRule type="expression" dxfId="756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0DDB0-4893-45B3-A3EA-7DAEE0AA3AAB}">
  <sheetPr codeName="Tabelle36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Personalausgaben!A66</f>
        <v>Name, Vorname MA29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MA29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iFFPkjRQO/B7mwC4eeXNmie37uI3pfBWgTLdzfRT1ZtnCeYPcjWc0vQEbzjxRzgiptZtl3tUBXgP5Zr4TpXHRw==" saltValue="wkUMKHiaDeAU/qch0eIC9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755" priority="18">
      <formula>ISBLANK(B9)</formula>
    </cfRule>
  </conditionalFormatting>
  <conditionalFormatting sqref="B11:AD11">
    <cfRule type="expression" dxfId="754" priority="17">
      <formula>ISBLANK(B11)</formula>
    </cfRule>
  </conditionalFormatting>
  <conditionalFormatting sqref="B13:AF13">
    <cfRule type="expression" dxfId="753" priority="16">
      <formula>ISBLANK(B13)</formula>
    </cfRule>
  </conditionalFormatting>
  <conditionalFormatting sqref="B15:AE15">
    <cfRule type="expression" dxfId="752" priority="15">
      <formula>ISBLANK(B15)</formula>
    </cfRule>
  </conditionalFormatting>
  <conditionalFormatting sqref="B17:AE17">
    <cfRule type="expression" dxfId="751" priority="14">
      <formula>ISBLANK(B17)</formula>
    </cfRule>
  </conditionalFormatting>
  <conditionalFormatting sqref="AF17">
    <cfRule type="expression" dxfId="750" priority="13">
      <formula>ISBLANK(AF17)</formula>
    </cfRule>
  </conditionalFormatting>
  <conditionalFormatting sqref="B21:AE21">
    <cfRule type="expression" dxfId="749" priority="12">
      <formula>ISBLANK(B21)</formula>
    </cfRule>
  </conditionalFormatting>
  <conditionalFormatting sqref="AF21">
    <cfRule type="expression" dxfId="748" priority="11">
      <formula>ISBLANK(AF21)</formula>
    </cfRule>
  </conditionalFormatting>
  <conditionalFormatting sqref="B23:AE23">
    <cfRule type="expression" dxfId="747" priority="10">
      <formula>ISBLANK(B23)</formula>
    </cfRule>
  </conditionalFormatting>
  <conditionalFormatting sqref="AF23">
    <cfRule type="expression" dxfId="746" priority="9">
      <formula>ISBLANK(AF23)</formula>
    </cfRule>
  </conditionalFormatting>
  <conditionalFormatting sqref="B27:AE27">
    <cfRule type="expression" dxfId="745" priority="8">
      <formula>ISBLANK(B27)</formula>
    </cfRule>
  </conditionalFormatting>
  <conditionalFormatting sqref="AF27">
    <cfRule type="expression" dxfId="744" priority="7">
      <formula>ISBLANK(AF27)</formula>
    </cfRule>
  </conditionalFormatting>
  <conditionalFormatting sqref="B31:AE31">
    <cfRule type="expression" dxfId="743" priority="6">
      <formula>ISBLANK(B31)</formula>
    </cfRule>
  </conditionalFormatting>
  <conditionalFormatting sqref="AF31">
    <cfRule type="expression" dxfId="742" priority="5">
      <formula>ISBLANK(AF31)</formula>
    </cfRule>
  </conditionalFormatting>
  <conditionalFormatting sqref="B19:AE19">
    <cfRule type="expression" dxfId="741" priority="4">
      <formula>ISBLANK(B19)</formula>
    </cfRule>
  </conditionalFormatting>
  <conditionalFormatting sqref="B25:AE25">
    <cfRule type="expression" dxfId="740" priority="3">
      <formula>ISBLANK(B25)</formula>
    </cfRule>
  </conditionalFormatting>
  <conditionalFormatting sqref="B29:AE29">
    <cfRule type="expression" dxfId="739" priority="2">
      <formula>ISBLANK(B29)</formula>
    </cfRule>
  </conditionalFormatting>
  <conditionalFormatting sqref="E34:H36">
    <cfRule type="expression" dxfId="738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EABA0-EE0E-4A1A-B5DB-8D38E43FF5C8}">
  <sheetPr codeName="Tabelle37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Personalausgaben!A68</f>
        <v>Name, Vorname MA30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MA30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sgnFHFfXfpH84mQ0oNJNugpQOfCI4pTrxjCtGINnvdI2D3El+8dmtz4Dbedt7GML3rkzg1fdqdVY6jA9ptiDHw==" saltValue="q8kBFp8OrqLpRfBSf++Knw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737" priority="18">
      <formula>ISBLANK(B9)</formula>
    </cfRule>
  </conditionalFormatting>
  <conditionalFormatting sqref="B11:AD11">
    <cfRule type="expression" dxfId="736" priority="17">
      <formula>ISBLANK(B11)</formula>
    </cfRule>
  </conditionalFormatting>
  <conditionalFormatting sqref="B13:AF13">
    <cfRule type="expression" dxfId="735" priority="16">
      <formula>ISBLANK(B13)</formula>
    </cfRule>
  </conditionalFormatting>
  <conditionalFormatting sqref="B15:AE15">
    <cfRule type="expression" dxfId="734" priority="15">
      <formula>ISBLANK(B15)</formula>
    </cfRule>
  </conditionalFormatting>
  <conditionalFormatting sqref="B17:AE17">
    <cfRule type="expression" dxfId="733" priority="14">
      <formula>ISBLANK(B17)</formula>
    </cfRule>
  </conditionalFormatting>
  <conditionalFormatting sqref="AF17">
    <cfRule type="expression" dxfId="732" priority="13">
      <formula>ISBLANK(AF17)</formula>
    </cfRule>
  </conditionalFormatting>
  <conditionalFormatting sqref="B21:AE21">
    <cfRule type="expression" dxfId="731" priority="12">
      <formula>ISBLANK(B21)</formula>
    </cfRule>
  </conditionalFormatting>
  <conditionalFormatting sqref="AF21">
    <cfRule type="expression" dxfId="730" priority="11">
      <formula>ISBLANK(AF21)</formula>
    </cfRule>
  </conditionalFormatting>
  <conditionalFormatting sqref="B23:AE23">
    <cfRule type="expression" dxfId="729" priority="10">
      <formula>ISBLANK(B23)</formula>
    </cfRule>
  </conditionalFormatting>
  <conditionalFormatting sqref="AF23">
    <cfRule type="expression" dxfId="728" priority="9">
      <formula>ISBLANK(AF23)</formula>
    </cfRule>
  </conditionalFormatting>
  <conditionalFormatting sqref="B27:AE27">
    <cfRule type="expression" dxfId="727" priority="8">
      <formula>ISBLANK(B27)</formula>
    </cfRule>
  </conditionalFormatting>
  <conditionalFormatting sqref="AF27">
    <cfRule type="expression" dxfId="726" priority="7">
      <formula>ISBLANK(AF27)</formula>
    </cfRule>
  </conditionalFormatting>
  <conditionalFormatting sqref="B31:AE31">
    <cfRule type="expression" dxfId="725" priority="6">
      <formula>ISBLANK(B31)</formula>
    </cfRule>
  </conditionalFormatting>
  <conditionalFormatting sqref="AF31">
    <cfRule type="expression" dxfId="724" priority="5">
      <formula>ISBLANK(AF31)</formula>
    </cfRule>
  </conditionalFormatting>
  <conditionalFormatting sqref="B19:AE19">
    <cfRule type="expression" dxfId="723" priority="4">
      <formula>ISBLANK(B19)</formula>
    </cfRule>
  </conditionalFormatting>
  <conditionalFormatting sqref="B25:AE25">
    <cfRule type="expression" dxfId="722" priority="3">
      <formula>ISBLANK(B25)</formula>
    </cfRule>
  </conditionalFormatting>
  <conditionalFormatting sqref="B29:AE29">
    <cfRule type="expression" dxfId="721" priority="2">
      <formula>ISBLANK(B29)</formula>
    </cfRule>
  </conditionalFormatting>
  <conditionalFormatting sqref="E34:H36">
    <cfRule type="expression" dxfId="720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A9D5-63C8-4547-AF10-938ACD0C52C6}">
  <sheetPr codeName="Tabelle38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Personalausgaben!A70</f>
        <v>Name, Vorname MA31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MA31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S4OGcKjQqboAEn+5KqK2GHNefyLQSHP6uh+w3F1y1ruPuIE1aaEkPaGED+9q6tlwl/1w6ZnzRU0nj7mCSi/zPw==" saltValue="dpCoATNbHIQtC60B6Cq/S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719" priority="18">
      <formula>ISBLANK(B9)</formula>
    </cfRule>
  </conditionalFormatting>
  <conditionalFormatting sqref="B11:AD11">
    <cfRule type="expression" dxfId="718" priority="17">
      <formula>ISBLANK(B11)</formula>
    </cfRule>
  </conditionalFormatting>
  <conditionalFormatting sqref="B13:AF13">
    <cfRule type="expression" dxfId="717" priority="16">
      <formula>ISBLANK(B13)</formula>
    </cfRule>
  </conditionalFormatting>
  <conditionalFormatting sqref="B15:AE15">
    <cfRule type="expression" dxfId="716" priority="15">
      <formula>ISBLANK(B15)</formula>
    </cfRule>
  </conditionalFormatting>
  <conditionalFormatting sqref="B17:AE17">
    <cfRule type="expression" dxfId="715" priority="14">
      <formula>ISBLANK(B17)</formula>
    </cfRule>
  </conditionalFormatting>
  <conditionalFormatting sqref="AF17">
    <cfRule type="expression" dxfId="714" priority="13">
      <formula>ISBLANK(AF17)</formula>
    </cfRule>
  </conditionalFormatting>
  <conditionalFormatting sqref="B21:AE21">
    <cfRule type="expression" dxfId="713" priority="12">
      <formula>ISBLANK(B21)</formula>
    </cfRule>
  </conditionalFormatting>
  <conditionalFormatting sqref="AF21">
    <cfRule type="expression" dxfId="712" priority="11">
      <formula>ISBLANK(AF21)</formula>
    </cfRule>
  </conditionalFormatting>
  <conditionalFormatting sqref="B23:AE23">
    <cfRule type="expression" dxfId="711" priority="10">
      <formula>ISBLANK(B23)</formula>
    </cfRule>
  </conditionalFormatting>
  <conditionalFormatting sqref="AF23">
    <cfRule type="expression" dxfId="710" priority="9">
      <formula>ISBLANK(AF23)</formula>
    </cfRule>
  </conditionalFormatting>
  <conditionalFormatting sqref="B27:AE27">
    <cfRule type="expression" dxfId="709" priority="8">
      <formula>ISBLANK(B27)</formula>
    </cfRule>
  </conditionalFormatting>
  <conditionalFormatting sqref="AF27">
    <cfRule type="expression" dxfId="708" priority="7">
      <formula>ISBLANK(AF27)</formula>
    </cfRule>
  </conditionalFormatting>
  <conditionalFormatting sqref="B31:AE31">
    <cfRule type="expression" dxfId="707" priority="6">
      <formula>ISBLANK(B31)</formula>
    </cfRule>
  </conditionalFormatting>
  <conditionalFormatting sqref="AF31">
    <cfRule type="expression" dxfId="706" priority="5">
      <formula>ISBLANK(AF31)</formula>
    </cfRule>
  </conditionalFormatting>
  <conditionalFormatting sqref="B19:AE19">
    <cfRule type="expression" dxfId="705" priority="4">
      <formula>ISBLANK(B19)</formula>
    </cfRule>
  </conditionalFormatting>
  <conditionalFormatting sqref="B25:AE25">
    <cfRule type="expression" dxfId="704" priority="3">
      <formula>ISBLANK(B25)</formula>
    </cfRule>
  </conditionalFormatting>
  <conditionalFormatting sqref="B29:AE29">
    <cfRule type="expression" dxfId="703" priority="2">
      <formula>ISBLANK(B29)</formula>
    </cfRule>
  </conditionalFormatting>
  <conditionalFormatting sqref="E34:H36">
    <cfRule type="expression" dxfId="702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D83E-AA88-4636-B575-2118173C88ED}">
  <sheetPr codeName="Tabelle39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Personalausgaben!A72</f>
        <v>Name, Vorname MA32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MA32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3KSGpe8LaL0o2bSaLB/7/msrTCnp/Mg1iCohSgFp8ahkymwLZP6ujFSPPQybcM9bXjE2g3nb9alO2xg49R5DkQ==" saltValue="fTntkitvD5RcPYE0A1l1t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701" priority="18">
      <formula>ISBLANK(B9)</formula>
    </cfRule>
  </conditionalFormatting>
  <conditionalFormatting sqref="B11:AD11">
    <cfRule type="expression" dxfId="700" priority="17">
      <formula>ISBLANK(B11)</formula>
    </cfRule>
  </conditionalFormatting>
  <conditionalFormatting sqref="B13:AF13">
    <cfRule type="expression" dxfId="699" priority="16">
      <formula>ISBLANK(B13)</formula>
    </cfRule>
  </conditionalFormatting>
  <conditionalFormatting sqref="B15:AE15">
    <cfRule type="expression" dxfId="698" priority="15">
      <formula>ISBLANK(B15)</formula>
    </cfRule>
  </conditionalFormatting>
  <conditionalFormatting sqref="B17:AE17">
    <cfRule type="expression" dxfId="697" priority="14">
      <formula>ISBLANK(B17)</formula>
    </cfRule>
  </conditionalFormatting>
  <conditionalFormatting sqref="AF17">
    <cfRule type="expression" dxfId="696" priority="13">
      <formula>ISBLANK(AF17)</formula>
    </cfRule>
  </conditionalFormatting>
  <conditionalFormatting sqref="B21:AE21">
    <cfRule type="expression" dxfId="695" priority="12">
      <formula>ISBLANK(B21)</formula>
    </cfRule>
  </conditionalFormatting>
  <conditionalFormatting sqref="AF21">
    <cfRule type="expression" dxfId="694" priority="11">
      <formula>ISBLANK(AF21)</formula>
    </cfRule>
  </conditionalFormatting>
  <conditionalFormatting sqref="B23:AE23">
    <cfRule type="expression" dxfId="693" priority="10">
      <formula>ISBLANK(B23)</formula>
    </cfRule>
  </conditionalFormatting>
  <conditionalFormatting sqref="AF23">
    <cfRule type="expression" dxfId="692" priority="9">
      <formula>ISBLANK(AF23)</formula>
    </cfRule>
  </conditionalFormatting>
  <conditionalFormatting sqref="B27:AE27">
    <cfRule type="expression" dxfId="691" priority="8">
      <formula>ISBLANK(B27)</formula>
    </cfRule>
  </conditionalFormatting>
  <conditionalFormatting sqref="AF27">
    <cfRule type="expression" dxfId="690" priority="7">
      <formula>ISBLANK(AF27)</formula>
    </cfRule>
  </conditionalFormatting>
  <conditionalFormatting sqref="B31:AE31">
    <cfRule type="expression" dxfId="689" priority="6">
      <formula>ISBLANK(B31)</formula>
    </cfRule>
  </conditionalFormatting>
  <conditionalFormatting sqref="AF31">
    <cfRule type="expression" dxfId="688" priority="5">
      <formula>ISBLANK(AF31)</formula>
    </cfRule>
  </conditionalFormatting>
  <conditionalFormatting sqref="B19:AE19">
    <cfRule type="expression" dxfId="687" priority="4">
      <formula>ISBLANK(B19)</formula>
    </cfRule>
  </conditionalFormatting>
  <conditionalFormatting sqref="B25:AE25">
    <cfRule type="expression" dxfId="686" priority="3">
      <formula>ISBLANK(B25)</formula>
    </cfRule>
  </conditionalFormatting>
  <conditionalFormatting sqref="B29:AE29">
    <cfRule type="expression" dxfId="685" priority="2">
      <formula>ISBLANK(B29)</formula>
    </cfRule>
  </conditionalFormatting>
  <conditionalFormatting sqref="E34:H36">
    <cfRule type="expression" dxfId="684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54E8-E0E1-44F2-8230-CC80C4AC7770}">
  <sheetPr codeName="Tabelle40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Personalausgaben!A74</f>
        <v>Name, Vorname MA33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MA33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+KQOZuTtelfErIKoIK2DSbWpGGlQuIToDOV0l2JJQ8diwtiB96/X6Ra4q7+FqldfvzKLqH+zNrQ1CVa6NIi0Ew==" saltValue="l6zdy8fP2rwYJ6zgH1WA8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683" priority="18">
      <formula>ISBLANK(B9)</formula>
    </cfRule>
  </conditionalFormatting>
  <conditionalFormatting sqref="B11:AD11">
    <cfRule type="expression" dxfId="682" priority="17">
      <formula>ISBLANK(B11)</formula>
    </cfRule>
  </conditionalFormatting>
  <conditionalFormatting sqref="B13:AF13">
    <cfRule type="expression" dxfId="681" priority="16">
      <formula>ISBLANK(B13)</formula>
    </cfRule>
  </conditionalFormatting>
  <conditionalFormatting sqref="B15:AE15">
    <cfRule type="expression" dxfId="680" priority="15">
      <formula>ISBLANK(B15)</formula>
    </cfRule>
  </conditionalFormatting>
  <conditionalFormatting sqref="B17:AE17">
    <cfRule type="expression" dxfId="679" priority="14">
      <formula>ISBLANK(B17)</formula>
    </cfRule>
  </conditionalFormatting>
  <conditionalFormatting sqref="AF17">
    <cfRule type="expression" dxfId="678" priority="13">
      <formula>ISBLANK(AF17)</formula>
    </cfRule>
  </conditionalFormatting>
  <conditionalFormatting sqref="B21:AE21">
    <cfRule type="expression" dxfId="677" priority="12">
      <formula>ISBLANK(B21)</formula>
    </cfRule>
  </conditionalFormatting>
  <conditionalFormatting sqref="AF21">
    <cfRule type="expression" dxfId="676" priority="11">
      <formula>ISBLANK(AF21)</formula>
    </cfRule>
  </conditionalFormatting>
  <conditionalFormatting sqref="B23:AE23">
    <cfRule type="expression" dxfId="675" priority="10">
      <formula>ISBLANK(B23)</formula>
    </cfRule>
  </conditionalFormatting>
  <conditionalFormatting sqref="AF23">
    <cfRule type="expression" dxfId="674" priority="9">
      <formula>ISBLANK(AF23)</formula>
    </cfRule>
  </conditionalFormatting>
  <conditionalFormatting sqref="B27:AE27">
    <cfRule type="expression" dxfId="673" priority="8">
      <formula>ISBLANK(B27)</formula>
    </cfRule>
  </conditionalFormatting>
  <conditionalFormatting sqref="AF27">
    <cfRule type="expression" dxfId="672" priority="7">
      <formula>ISBLANK(AF27)</formula>
    </cfRule>
  </conditionalFormatting>
  <conditionalFormatting sqref="B31:AE31">
    <cfRule type="expression" dxfId="671" priority="6">
      <formula>ISBLANK(B31)</formula>
    </cfRule>
  </conditionalFormatting>
  <conditionalFormatting sqref="AF31">
    <cfRule type="expression" dxfId="670" priority="5">
      <formula>ISBLANK(AF31)</formula>
    </cfRule>
  </conditionalFormatting>
  <conditionalFormatting sqref="B19:AE19">
    <cfRule type="expression" dxfId="669" priority="4">
      <formula>ISBLANK(B19)</formula>
    </cfRule>
  </conditionalFormatting>
  <conditionalFormatting sqref="B25:AE25">
    <cfRule type="expression" dxfId="668" priority="3">
      <formula>ISBLANK(B25)</formula>
    </cfRule>
  </conditionalFormatting>
  <conditionalFormatting sqref="B29:AE29">
    <cfRule type="expression" dxfId="667" priority="2">
      <formula>ISBLANK(B29)</formula>
    </cfRule>
  </conditionalFormatting>
  <conditionalFormatting sqref="E34:H36">
    <cfRule type="expression" dxfId="666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58393-2E87-4375-B8A0-BCE7E2B817BD}">
  <sheetPr codeName="Tabelle41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Personalausgaben!A76</f>
        <v>Name, Vorname MA34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MA34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8yHLnswr5Yq/SYWa5tD1OAvTtpEXVK06xGTzaJ8lfW92WQ8n4td7Ej90snLCWeX+IICMiLCvK+hzBA1htRuCTg==" saltValue="czIZHZzUnawvt5dOcTUIiw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665" priority="18">
      <formula>ISBLANK(B9)</formula>
    </cfRule>
  </conditionalFormatting>
  <conditionalFormatting sqref="B11:AD11">
    <cfRule type="expression" dxfId="664" priority="17">
      <formula>ISBLANK(B11)</formula>
    </cfRule>
  </conditionalFormatting>
  <conditionalFormatting sqref="B13:AF13">
    <cfRule type="expression" dxfId="663" priority="16">
      <formula>ISBLANK(B13)</formula>
    </cfRule>
  </conditionalFormatting>
  <conditionalFormatting sqref="B15:AE15">
    <cfRule type="expression" dxfId="662" priority="15">
      <formula>ISBLANK(B15)</formula>
    </cfRule>
  </conditionalFormatting>
  <conditionalFormatting sqref="B17:AE17">
    <cfRule type="expression" dxfId="661" priority="14">
      <formula>ISBLANK(B17)</formula>
    </cfRule>
  </conditionalFormatting>
  <conditionalFormatting sqref="AF17">
    <cfRule type="expression" dxfId="660" priority="13">
      <formula>ISBLANK(AF17)</formula>
    </cfRule>
  </conditionalFormatting>
  <conditionalFormatting sqref="B21:AE21">
    <cfRule type="expression" dxfId="659" priority="12">
      <formula>ISBLANK(B21)</formula>
    </cfRule>
  </conditionalFormatting>
  <conditionalFormatting sqref="AF21">
    <cfRule type="expression" dxfId="658" priority="11">
      <formula>ISBLANK(AF21)</formula>
    </cfRule>
  </conditionalFormatting>
  <conditionalFormatting sqref="B23:AE23">
    <cfRule type="expression" dxfId="657" priority="10">
      <formula>ISBLANK(B23)</formula>
    </cfRule>
  </conditionalFormatting>
  <conditionalFormatting sqref="AF23">
    <cfRule type="expression" dxfId="656" priority="9">
      <formula>ISBLANK(AF23)</formula>
    </cfRule>
  </conditionalFormatting>
  <conditionalFormatting sqref="B27:AE27">
    <cfRule type="expression" dxfId="655" priority="8">
      <formula>ISBLANK(B27)</formula>
    </cfRule>
  </conditionalFormatting>
  <conditionalFormatting sqref="AF27">
    <cfRule type="expression" dxfId="654" priority="7">
      <formula>ISBLANK(AF27)</formula>
    </cfRule>
  </conditionalFormatting>
  <conditionalFormatting sqref="B31:AE31">
    <cfRule type="expression" dxfId="653" priority="6">
      <formula>ISBLANK(B31)</formula>
    </cfRule>
  </conditionalFormatting>
  <conditionalFormatting sqref="AF31">
    <cfRule type="expression" dxfId="652" priority="5">
      <formula>ISBLANK(AF31)</formula>
    </cfRule>
  </conditionalFormatting>
  <conditionalFormatting sqref="B19:AE19">
    <cfRule type="expression" dxfId="651" priority="4">
      <formula>ISBLANK(B19)</formula>
    </cfRule>
  </conditionalFormatting>
  <conditionalFormatting sqref="B25:AE25">
    <cfRule type="expression" dxfId="650" priority="3">
      <formula>ISBLANK(B25)</formula>
    </cfRule>
  </conditionalFormatting>
  <conditionalFormatting sqref="B29:AE29">
    <cfRule type="expression" dxfId="649" priority="2">
      <formula>ISBLANK(B29)</formula>
    </cfRule>
  </conditionalFormatting>
  <conditionalFormatting sqref="E34:H36">
    <cfRule type="expression" dxfId="648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4F1C-1579-422D-8DE1-E8C9696286B7}">
  <sheetPr codeName="Tabelle42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Personalausgaben!A78</f>
        <v>Name, Vorname MA35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MA35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zVDxcjWXTnzkhtSzS1/HNA3JE+cYO8aEY/+TkqVZEz8Xqx7iEjMSTHAFuSNfJiU9UiKVK0xuCa1uWZPJ14vdTQ==" saltValue="d/fpvT8sJ1vMYWFHIYPkr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647" priority="18">
      <formula>ISBLANK(B9)</formula>
    </cfRule>
  </conditionalFormatting>
  <conditionalFormatting sqref="B11:AD11">
    <cfRule type="expression" dxfId="646" priority="17">
      <formula>ISBLANK(B11)</formula>
    </cfRule>
  </conditionalFormatting>
  <conditionalFormatting sqref="B13:AF13">
    <cfRule type="expression" dxfId="645" priority="16">
      <formula>ISBLANK(B13)</formula>
    </cfRule>
  </conditionalFormatting>
  <conditionalFormatting sqref="B15:AE15">
    <cfRule type="expression" dxfId="644" priority="15">
      <formula>ISBLANK(B15)</formula>
    </cfRule>
  </conditionalFormatting>
  <conditionalFormatting sqref="B17:AE17">
    <cfRule type="expression" dxfId="643" priority="14">
      <formula>ISBLANK(B17)</formula>
    </cfRule>
  </conditionalFormatting>
  <conditionalFormatting sqref="AF17">
    <cfRule type="expression" dxfId="642" priority="13">
      <formula>ISBLANK(AF17)</formula>
    </cfRule>
  </conditionalFormatting>
  <conditionalFormatting sqref="B21:AE21">
    <cfRule type="expression" dxfId="641" priority="12">
      <formula>ISBLANK(B21)</formula>
    </cfRule>
  </conditionalFormatting>
  <conditionalFormatting sqref="AF21">
    <cfRule type="expression" dxfId="640" priority="11">
      <formula>ISBLANK(AF21)</formula>
    </cfRule>
  </conditionalFormatting>
  <conditionalFormatting sqref="B23:AE23">
    <cfRule type="expression" dxfId="639" priority="10">
      <formula>ISBLANK(B23)</formula>
    </cfRule>
  </conditionalFormatting>
  <conditionalFormatting sqref="AF23">
    <cfRule type="expression" dxfId="638" priority="9">
      <formula>ISBLANK(AF23)</formula>
    </cfRule>
  </conditionalFormatting>
  <conditionalFormatting sqref="B27:AE27">
    <cfRule type="expression" dxfId="637" priority="8">
      <formula>ISBLANK(B27)</formula>
    </cfRule>
  </conditionalFormatting>
  <conditionalFormatting sqref="AF27">
    <cfRule type="expression" dxfId="636" priority="7">
      <formula>ISBLANK(AF27)</formula>
    </cfRule>
  </conditionalFormatting>
  <conditionalFormatting sqref="B31:AE31">
    <cfRule type="expression" dxfId="635" priority="6">
      <formula>ISBLANK(B31)</formula>
    </cfRule>
  </conditionalFormatting>
  <conditionalFormatting sqref="AF31">
    <cfRule type="expression" dxfId="634" priority="5">
      <formula>ISBLANK(AF31)</formula>
    </cfRule>
  </conditionalFormatting>
  <conditionalFormatting sqref="B19:AE19">
    <cfRule type="expression" dxfId="633" priority="4">
      <formula>ISBLANK(B19)</formula>
    </cfRule>
  </conditionalFormatting>
  <conditionalFormatting sqref="B25:AE25">
    <cfRule type="expression" dxfId="632" priority="3">
      <formula>ISBLANK(B25)</formula>
    </cfRule>
  </conditionalFormatting>
  <conditionalFormatting sqref="B29:AE29">
    <cfRule type="expression" dxfId="631" priority="2">
      <formula>ISBLANK(B29)</formula>
    </cfRule>
  </conditionalFormatting>
  <conditionalFormatting sqref="E34:H36">
    <cfRule type="expression" dxfId="630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336C-70B8-4312-9C75-F52BA322A3AF}">
  <sheetPr codeName="Tabelle43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Personalausgaben!A80</f>
        <v>Name, Vorname MA36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MA36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7/euQD+Uv+LXfq9DEx05exqYi6l4RM7VnIt5e3rBtpQkNCniGQiA9rf07HfV+oxZ7UiftTD0eS4S+Z4RACamTw==" saltValue="s22efSastEBWcbvc8rnrF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629" priority="18">
      <formula>ISBLANK(B9)</formula>
    </cfRule>
  </conditionalFormatting>
  <conditionalFormatting sqref="B11:AD11">
    <cfRule type="expression" dxfId="628" priority="17">
      <formula>ISBLANK(B11)</formula>
    </cfRule>
  </conditionalFormatting>
  <conditionalFormatting sqref="B13:AF13">
    <cfRule type="expression" dxfId="627" priority="16">
      <formula>ISBLANK(B13)</formula>
    </cfRule>
  </conditionalFormatting>
  <conditionalFormatting sqref="B15:AE15">
    <cfRule type="expression" dxfId="626" priority="15">
      <formula>ISBLANK(B15)</formula>
    </cfRule>
  </conditionalFormatting>
  <conditionalFormatting sqref="B17:AE17">
    <cfRule type="expression" dxfId="625" priority="14">
      <formula>ISBLANK(B17)</formula>
    </cfRule>
  </conditionalFormatting>
  <conditionalFormatting sqref="AF17">
    <cfRule type="expression" dxfId="624" priority="13">
      <formula>ISBLANK(AF17)</formula>
    </cfRule>
  </conditionalFormatting>
  <conditionalFormatting sqref="B21:AE21">
    <cfRule type="expression" dxfId="623" priority="12">
      <formula>ISBLANK(B21)</formula>
    </cfRule>
  </conditionalFormatting>
  <conditionalFormatting sqref="AF21">
    <cfRule type="expression" dxfId="622" priority="11">
      <formula>ISBLANK(AF21)</formula>
    </cfRule>
  </conditionalFormatting>
  <conditionalFormatting sqref="B23:AE23">
    <cfRule type="expression" dxfId="621" priority="10">
      <formula>ISBLANK(B23)</formula>
    </cfRule>
  </conditionalFormatting>
  <conditionalFormatting sqref="AF23">
    <cfRule type="expression" dxfId="620" priority="9">
      <formula>ISBLANK(AF23)</formula>
    </cfRule>
  </conditionalFormatting>
  <conditionalFormatting sqref="B27:AE27">
    <cfRule type="expression" dxfId="619" priority="8">
      <formula>ISBLANK(B27)</formula>
    </cfRule>
  </conditionalFormatting>
  <conditionalFormatting sqref="AF27">
    <cfRule type="expression" dxfId="618" priority="7">
      <formula>ISBLANK(AF27)</formula>
    </cfRule>
  </conditionalFormatting>
  <conditionalFormatting sqref="B31:AE31">
    <cfRule type="expression" dxfId="617" priority="6">
      <formula>ISBLANK(B31)</formula>
    </cfRule>
  </conditionalFormatting>
  <conditionalFormatting sqref="AF31">
    <cfRule type="expression" dxfId="616" priority="5">
      <formula>ISBLANK(AF31)</formula>
    </cfRule>
  </conditionalFormatting>
  <conditionalFormatting sqref="B19:AE19">
    <cfRule type="expression" dxfId="615" priority="4">
      <formula>ISBLANK(B19)</formula>
    </cfRule>
  </conditionalFormatting>
  <conditionalFormatting sqref="B25:AE25">
    <cfRule type="expression" dxfId="614" priority="3">
      <formula>ISBLANK(B25)</formula>
    </cfRule>
  </conditionalFormatting>
  <conditionalFormatting sqref="B29:AE29">
    <cfRule type="expression" dxfId="613" priority="2">
      <formula>ISBLANK(B29)</formula>
    </cfRule>
  </conditionalFormatting>
  <conditionalFormatting sqref="E34:H36">
    <cfRule type="expression" dxfId="612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D271-3B37-49E5-8C58-F64DF4DA8C6C}">
  <sheetPr codeName="Tabelle44">
    <tabColor rgb="FFC00000"/>
  </sheetPr>
  <dimension ref="A3:AI68"/>
  <sheetViews>
    <sheetView view="pageLayout" topLeftCell="A4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Personalausgaben!A82</f>
        <v>Name, Vorname MA37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MA37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N69yHasc0JL3GTbesnDNuHxpHsenextYrwC4F0xUfTTUWo0tiwj3eqKV6oLK5fSWB55YlnpVOqykYIQnV6z5vQ==" saltValue="E/jrxCE7DMQOY9Pc5vpzrw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611" priority="18">
      <formula>ISBLANK(B9)</formula>
    </cfRule>
  </conditionalFormatting>
  <conditionalFormatting sqref="B11:AD11">
    <cfRule type="expression" dxfId="610" priority="17">
      <formula>ISBLANK(B11)</formula>
    </cfRule>
  </conditionalFormatting>
  <conditionalFormatting sqref="B13:AF13">
    <cfRule type="expression" dxfId="609" priority="16">
      <formula>ISBLANK(B13)</formula>
    </cfRule>
  </conditionalFormatting>
  <conditionalFormatting sqref="B15:AE15">
    <cfRule type="expression" dxfId="608" priority="15">
      <formula>ISBLANK(B15)</formula>
    </cfRule>
  </conditionalFormatting>
  <conditionalFormatting sqref="B17:AE17">
    <cfRule type="expression" dxfId="607" priority="14">
      <formula>ISBLANK(B17)</formula>
    </cfRule>
  </conditionalFormatting>
  <conditionalFormatting sqref="AF17">
    <cfRule type="expression" dxfId="606" priority="13">
      <formula>ISBLANK(AF17)</formula>
    </cfRule>
  </conditionalFormatting>
  <conditionalFormatting sqref="B21:AE21">
    <cfRule type="expression" dxfId="605" priority="12">
      <formula>ISBLANK(B21)</formula>
    </cfRule>
  </conditionalFormatting>
  <conditionalFormatting sqref="AF21">
    <cfRule type="expression" dxfId="604" priority="11">
      <formula>ISBLANK(AF21)</formula>
    </cfRule>
  </conditionalFormatting>
  <conditionalFormatting sqref="B23:AE23">
    <cfRule type="expression" dxfId="603" priority="10">
      <formula>ISBLANK(B23)</formula>
    </cfRule>
  </conditionalFormatting>
  <conditionalFormatting sqref="AF23">
    <cfRule type="expression" dxfId="602" priority="9">
      <formula>ISBLANK(AF23)</formula>
    </cfRule>
  </conditionalFormatting>
  <conditionalFormatting sqref="B27:AE27">
    <cfRule type="expression" dxfId="601" priority="8">
      <formula>ISBLANK(B27)</formula>
    </cfRule>
  </conditionalFormatting>
  <conditionalFormatting sqref="AF27">
    <cfRule type="expression" dxfId="600" priority="7">
      <formula>ISBLANK(AF27)</formula>
    </cfRule>
  </conditionalFormatting>
  <conditionalFormatting sqref="B31:AE31">
    <cfRule type="expression" dxfId="599" priority="6">
      <formula>ISBLANK(B31)</formula>
    </cfRule>
  </conditionalFormatting>
  <conditionalFormatting sqref="AF31">
    <cfRule type="expression" dxfId="598" priority="5">
      <formula>ISBLANK(AF31)</formula>
    </cfRule>
  </conditionalFormatting>
  <conditionalFormatting sqref="B19:AE19">
    <cfRule type="expression" dxfId="597" priority="4">
      <formula>ISBLANK(B19)</formula>
    </cfRule>
  </conditionalFormatting>
  <conditionalFormatting sqref="B25:AE25">
    <cfRule type="expression" dxfId="596" priority="3">
      <formula>ISBLANK(B25)</formula>
    </cfRule>
  </conditionalFormatting>
  <conditionalFormatting sqref="B29:AE29">
    <cfRule type="expression" dxfId="595" priority="2">
      <formula>ISBLANK(B29)</formula>
    </cfRule>
  </conditionalFormatting>
  <conditionalFormatting sqref="E34:H36">
    <cfRule type="expression" dxfId="594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164D-AFB9-4E86-9692-956ACB439D97}">
  <sheetPr codeName="Tabelle45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Personalausgaben!A84</f>
        <v>Name, Vorname MA38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MA38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pQk8wJs4BsMDUK3ic8z6GQRPBuLJ3GZ/BT4nAU8Tw6MTpLq5yEyiCulSvq0kCOhkpjgBKoClDMwo7Q+3uBNaxA==" saltValue="UIuYercfvPX0e2UNluiPwQ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593" priority="18">
      <formula>ISBLANK(B9)</formula>
    </cfRule>
  </conditionalFormatting>
  <conditionalFormatting sqref="B11:AD11">
    <cfRule type="expression" dxfId="592" priority="17">
      <formula>ISBLANK(B11)</formula>
    </cfRule>
  </conditionalFormatting>
  <conditionalFormatting sqref="B13:AF13">
    <cfRule type="expression" dxfId="591" priority="16">
      <formula>ISBLANK(B13)</formula>
    </cfRule>
  </conditionalFormatting>
  <conditionalFormatting sqref="B15:AE15">
    <cfRule type="expression" dxfId="590" priority="15">
      <formula>ISBLANK(B15)</formula>
    </cfRule>
  </conditionalFormatting>
  <conditionalFormatting sqref="B17:AE17">
    <cfRule type="expression" dxfId="589" priority="14">
      <formula>ISBLANK(B17)</formula>
    </cfRule>
  </conditionalFormatting>
  <conditionalFormatting sqref="AF17">
    <cfRule type="expression" dxfId="588" priority="13">
      <formula>ISBLANK(AF17)</formula>
    </cfRule>
  </conditionalFormatting>
  <conditionalFormatting sqref="B21:AE21">
    <cfRule type="expression" dxfId="587" priority="12">
      <formula>ISBLANK(B21)</formula>
    </cfRule>
  </conditionalFormatting>
  <conditionalFormatting sqref="AF21">
    <cfRule type="expression" dxfId="586" priority="11">
      <formula>ISBLANK(AF21)</formula>
    </cfRule>
  </conditionalFormatting>
  <conditionalFormatting sqref="B23:AE23">
    <cfRule type="expression" dxfId="585" priority="10">
      <formula>ISBLANK(B23)</formula>
    </cfRule>
  </conditionalFormatting>
  <conditionalFormatting sqref="AF23">
    <cfRule type="expression" dxfId="584" priority="9">
      <formula>ISBLANK(AF23)</formula>
    </cfRule>
  </conditionalFormatting>
  <conditionalFormatting sqref="B27:AE27">
    <cfRule type="expression" dxfId="583" priority="8">
      <formula>ISBLANK(B27)</formula>
    </cfRule>
  </conditionalFormatting>
  <conditionalFormatting sqref="AF27">
    <cfRule type="expression" dxfId="582" priority="7">
      <formula>ISBLANK(AF27)</formula>
    </cfRule>
  </conditionalFormatting>
  <conditionalFormatting sqref="B31:AE31">
    <cfRule type="expression" dxfId="581" priority="6">
      <formula>ISBLANK(B31)</formula>
    </cfRule>
  </conditionalFormatting>
  <conditionalFormatting sqref="AF31">
    <cfRule type="expression" dxfId="580" priority="5">
      <formula>ISBLANK(AF31)</formula>
    </cfRule>
  </conditionalFormatting>
  <conditionalFormatting sqref="B19:AE19">
    <cfRule type="expression" dxfId="579" priority="4">
      <formula>ISBLANK(B19)</formula>
    </cfRule>
  </conditionalFormatting>
  <conditionalFormatting sqref="B25:AE25">
    <cfRule type="expression" dxfId="578" priority="3">
      <formula>ISBLANK(B25)</formula>
    </cfRule>
  </conditionalFormatting>
  <conditionalFormatting sqref="B29:AE29">
    <cfRule type="expression" dxfId="577" priority="2">
      <formula>ISBLANK(B29)</formula>
    </cfRule>
  </conditionalFormatting>
  <conditionalFormatting sqref="E34:H36">
    <cfRule type="expression" dxfId="576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A2AE2-70CD-4749-9C2E-B5F76036B74E}">
  <sheetPr codeName="Tabelle46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Personalausgaben!A86</f>
        <v>Name, Vorname MA39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MA39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xQ564rpA2XyIG+s6jFiADbCbopP1fV8SMXV13qnZXGrOvZCtkWBAYOYDoKm/zX7TkjUY+qkFqukm2V7lLA88kA==" saltValue="A+V0x8Z6L0aXBftnqViP7w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575" priority="18">
      <formula>ISBLANK(B9)</formula>
    </cfRule>
  </conditionalFormatting>
  <conditionalFormatting sqref="B11:AD11">
    <cfRule type="expression" dxfId="574" priority="17">
      <formula>ISBLANK(B11)</formula>
    </cfRule>
  </conditionalFormatting>
  <conditionalFormatting sqref="B13:AF13">
    <cfRule type="expression" dxfId="573" priority="16">
      <formula>ISBLANK(B13)</formula>
    </cfRule>
  </conditionalFormatting>
  <conditionalFormatting sqref="B15:AE15">
    <cfRule type="expression" dxfId="572" priority="15">
      <formula>ISBLANK(B15)</formula>
    </cfRule>
  </conditionalFormatting>
  <conditionalFormatting sqref="B17:AE17">
    <cfRule type="expression" dxfId="571" priority="14">
      <formula>ISBLANK(B17)</formula>
    </cfRule>
  </conditionalFormatting>
  <conditionalFormatting sqref="AF17">
    <cfRule type="expression" dxfId="570" priority="13">
      <formula>ISBLANK(AF17)</formula>
    </cfRule>
  </conditionalFormatting>
  <conditionalFormatting sqref="B21:AE21">
    <cfRule type="expression" dxfId="569" priority="12">
      <formula>ISBLANK(B21)</formula>
    </cfRule>
  </conditionalFormatting>
  <conditionalFormatting sqref="AF21">
    <cfRule type="expression" dxfId="568" priority="11">
      <formula>ISBLANK(AF21)</formula>
    </cfRule>
  </conditionalFormatting>
  <conditionalFormatting sqref="B23:AE23">
    <cfRule type="expression" dxfId="567" priority="10">
      <formula>ISBLANK(B23)</formula>
    </cfRule>
  </conditionalFormatting>
  <conditionalFormatting sqref="AF23">
    <cfRule type="expression" dxfId="566" priority="9">
      <formula>ISBLANK(AF23)</formula>
    </cfRule>
  </conditionalFormatting>
  <conditionalFormatting sqref="B27:AE27">
    <cfRule type="expression" dxfId="565" priority="8">
      <formula>ISBLANK(B27)</formula>
    </cfRule>
  </conditionalFormatting>
  <conditionalFormatting sqref="AF27">
    <cfRule type="expression" dxfId="564" priority="7">
      <formula>ISBLANK(AF27)</formula>
    </cfRule>
  </conditionalFormatting>
  <conditionalFormatting sqref="B31:AE31">
    <cfRule type="expression" dxfId="563" priority="6">
      <formula>ISBLANK(B31)</formula>
    </cfRule>
  </conditionalFormatting>
  <conditionalFormatting sqref="AF31">
    <cfRule type="expression" dxfId="562" priority="5">
      <formula>ISBLANK(AF31)</formula>
    </cfRule>
  </conditionalFormatting>
  <conditionalFormatting sqref="B19:AE19">
    <cfRule type="expression" dxfId="561" priority="4">
      <formula>ISBLANK(B19)</formula>
    </cfRule>
  </conditionalFormatting>
  <conditionalFormatting sqref="B25:AE25">
    <cfRule type="expression" dxfId="560" priority="3">
      <formula>ISBLANK(B25)</formula>
    </cfRule>
  </conditionalFormatting>
  <conditionalFormatting sqref="B29:AE29">
    <cfRule type="expression" dxfId="559" priority="2">
      <formula>ISBLANK(B29)</formula>
    </cfRule>
  </conditionalFormatting>
  <conditionalFormatting sqref="E34:H36">
    <cfRule type="expression" dxfId="558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EFF2-5AEB-49EA-81D7-5AAFBB6FA393}">
  <sheetPr codeName="Tabelle47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Personalausgaben!A88</f>
        <v>Name, Vorname MA40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MA40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fNaivROHCpJ0eDTSKrniTE9NCfxBMUGlveJPJiaXY80F0N+o2hgsRQjQ+oVMXPzMGW3EGf5sCYLTT2aHcrPjZg==" saltValue="D3bPWgNgku7XQaFF2OOl1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557" priority="18">
      <formula>ISBLANK(B9)</formula>
    </cfRule>
  </conditionalFormatting>
  <conditionalFormatting sqref="B11:AD11">
    <cfRule type="expression" dxfId="556" priority="17">
      <formula>ISBLANK(B11)</formula>
    </cfRule>
  </conditionalFormatting>
  <conditionalFormatting sqref="B13:AF13">
    <cfRule type="expression" dxfId="555" priority="16">
      <formula>ISBLANK(B13)</formula>
    </cfRule>
  </conditionalFormatting>
  <conditionalFormatting sqref="B15:AE15">
    <cfRule type="expression" dxfId="554" priority="15">
      <formula>ISBLANK(B15)</formula>
    </cfRule>
  </conditionalFormatting>
  <conditionalFormatting sqref="B17:AE17">
    <cfRule type="expression" dxfId="553" priority="14">
      <formula>ISBLANK(B17)</formula>
    </cfRule>
  </conditionalFormatting>
  <conditionalFormatting sqref="AF17">
    <cfRule type="expression" dxfId="552" priority="13">
      <formula>ISBLANK(AF17)</formula>
    </cfRule>
  </conditionalFormatting>
  <conditionalFormatting sqref="B21:AE21">
    <cfRule type="expression" dxfId="551" priority="12">
      <formula>ISBLANK(B21)</formula>
    </cfRule>
  </conditionalFormatting>
  <conditionalFormatting sqref="AF21">
    <cfRule type="expression" dxfId="550" priority="11">
      <formula>ISBLANK(AF21)</formula>
    </cfRule>
  </conditionalFormatting>
  <conditionalFormatting sqref="B23:AE23">
    <cfRule type="expression" dxfId="549" priority="10">
      <formula>ISBLANK(B23)</formula>
    </cfRule>
  </conditionalFormatting>
  <conditionalFormatting sqref="AF23">
    <cfRule type="expression" dxfId="548" priority="9">
      <formula>ISBLANK(AF23)</formula>
    </cfRule>
  </conditionalFormatting>
  <conditionalFormatting sqref="B27:AE27">
    <cfRule type="expression" dxfId="547" priority="8">
      <formula>ISBLANK(B27)</formula>
    </cfRule>
  </conditionalFormatting>
  <conditionalFormatting sqref="AF27">
    <cfRule type="expression" dxfId="546" priority="7">
      <formula>ISBLANK(AF27)</formula>
    </cfRule>
  </conditionalFormatting>
  <conditionalFormatting sqref="B31:AE31">
    <cfRule type="expression" dxfId="545" priority="6">
      <formula>ISBLANK(B31)</formula>
    </cfRule>
  </conditionalFormatting>
  <conditionalFormatting sqref="AF31">
    <cfRule type="expression" dxfId="544" priority="5">
      <formula>ISBLANK(AF31)</formula>
    </cfRule>
  </conditionalFormatting>
  <conditionalFormatting sqref="B19:AE19">
    <cfRule type="expression" dxfId="543" priority="4">
      <formula>ISBLANK(B19)</formula>
    </cfRule>
  </conditionalFormatting>
  <conditionalFormatting sqref="B25:AE25">
    <cfRule type="expression" dxfId="542" priority="3">
      <formula>ISBLANK(B25)</formula>
    </cfRule>
  </conditionalFormatting>
  <conditionalFormatting sqref="B29:AE29">
    <cfRule type="expression" dxfId="541" priority="2">
      <formula>ISBLANK(B29)</formula>
    </cfRule>
  </conditionalFormatting>
  <conditionalFormatting sqref="E34:H36">
    <cfRule type="expression" dxfId="540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7D95-1B4E-42A5-991C-A9A7315E8DE5}">
  <sheetPr codeName="Tabelle48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Personalausgaben!A90</f>
        <v>Name, Vorname MA41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MA41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xCmieFO6ALPI6gifGkU/exw0nkO7JlWveHlSxx07Xec+rxtPZHj5GweeMhyJAM8BdfqY00iaeqRCvVvCeQrw/Q==" saltValue="wXf4rV/eiV+9DwJLMvDiAw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539" priority="18">
      <formula>ISBLANK(B9)</formula>
    </cfRule>
  </conditionalFormatting>
  <conditionalFormatting sqref="B11:AD11">
    <cfRule type="expression" dxfId="538" priority="17">
      <formula>ISBLANK(B11)</formula>
    </cfRule>
  </conditionalFormatting>
  <conditionalFormatting sqref="B13:AF13">
    <cfRule type="expression" dxfId="537" priority="16">
      <formula>ISBLANK(B13)</formula>
    </cfRule>
  </conditionalFormatting>
  <conditionalFormatting sqref="B15:AE15">
    <cfRule type="expression" dxfId="536" priority="15">
      <formula>ISBLANK(B15)</formula>
    </cfRule>
  </conditionalFormatting>
  <conditionalFormatting sqref="B17:AE17">
    <cfRule type="expression" dxfId="535" priority="14">
      <formula>ISBLANK(B17)</formula>
    </cfRule>
  </conditionalFormatting>
  <conditionalFormatting sqref="AF17">
    <cfRule type="expression" dxfId="534" priority="13">
      <formula>ISBLANK(AF17)</formula>
    </cfRule>
  </conditionalFormatting>
  <conditionalFormatting sqref="B21:AE21">
    <cfRule type="expression" dxfId="533" priority="12">
      <formula>ISBLANK(B21)</formula>
    </cfRule>
  </conditionalFormatting>
  <conditionalFormatting sqref="AF21">
    <cfRule type="expression" dxfId="532" priority="11">
      <formula>ISBLANK(AF21)</formula>
    </cfRule>
  </conditionalFormatting>
  <conditionalFormatting sqref="B23:AE23">
    <cfRule type="expression" dxfId="531" priority="10">
      <formula>ISBLANK(B23)</formula>
    </cfRule>
  </conditionalFormatting>
  <conditionalFormatting sqref="AF23">
    <cfRule type="expression" dxfId="530" priority="9">
      <formula>ISBLANK(AF23)</formula>
    </cfRule>
  </conditionalFormatting>
  <conditionalFormatting sqref="B27:AE27">
    <cfRule type="expression" dxfId="529" priority="8">
      <formula>ISBLANK(B27)</formula>
    </cfRule>
  </conditionalFormatting>
  <conditionalFormatting sqref="AF27">
    <cfRule type="expression" dxfId="528" priority="7">
      <formula>ISBLANK(AF27)</formula>
    </cfRule>
  </conditionalFormatting>
  <conditionalFormatting sqref="B31:AE31">
    <cfRule type="expression" dxfId="527" priority="6">
      <formula>ISBLANK(B31)</formula>
    </cfRule>
  </conditionalFormatting>
  <conditionalFormatting sqref="AF31">
    <cfRule type="expression" dxfId="526" priority="5">
      <formula>ISBLANK(AF31)</formula>
    </cfRule>
  </conditionalFormatting>
  <conditionalFormatting sqref="B19:AE19">
    <cfRule type="expression" dxfId="525" priority="4">
      <formula>ISBLANK(B19)</formula>
    </cfRule>
  </conditionalFormatting>
  <conditionalFormatting sqref="B25:AE25">
    <cfRule type="expression" dxfId="524" priority="3">
      <formula>ISBLANK(B25)</formula>
    </cfRule>
  </conditionalFormatting>
  <conditionalFormatting sqref="B29:AE29">
    <cfRule type="expression" dxfId="523" priority="2">
      <formula>ISBLANK(B29)</formula>
    </cfRule>
  </conditionalFormatting>
  <conditionalFormatting sqref="E34:H36">
    <cfRule type="expression" dxfId="522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159A0-D408-415C-81ED-87C148FF52A0}">
  <sheetPr codeName="Tabelle49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Personalausgaben!A92</f>
        <v>Name, Vorname MA42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MA42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/VDIPjJdOnh9glNrnVo7bITsrXmpzmTC78WU1Iil5WKeQ9w08vXrBrGUpsDnLIbdZHZYAbdM0QpvpTtyJia8sQ==" saltValue="Y1RhYDGOfd/pQKBgW4vyGQ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521" priority="18">
      <formula>ISBLANK(B9)</formula>
    </cfRule>
  </conditionalFormatting>
  <conditionalFormatting sqref="B11:AD11">
    <cfRule type="expression" dxfId="520" priority="17">
      <formula>ISBLANK(B11)</formula>
    </cfRule>
  </conditionalFormatting>
  <conditionalFormatting sqref="B13:AF13">
    <cfRule type="expression" dxfId="519" priority="16">
      <formula>ISBLANK(B13)</formula>
    </cfRule>
  </conditionalFormatting>
  <conditionalFormatting sqref="B15:AE15">
    <cfRule type="expression" dxfId="518" priority="15">
      <formula>ISBLANK(B15)</formula>
    </cfRule>
  </conditionalFormatting>
  <conditionalFormatting sqref="B17:AE17">
    <cfRule type="expression" dxfId="517" priority="14">
      <formula>ISBLANK(B17)</formula>
    </cfRule>
  </conditionalFormatting>
  <conditionalFormatting sqref="AF17">
    <cfRule type="expression" dxfId="516" priority="13">
      <formula>ISBLANK(AF17)</formula>
    </cfRule>
  </conditionalFormatting>
  <conditionalFormatting sqref="B21:AE21">
    <cfRule type="expression" dxfId="515" priority="12">
      <formula>ISBLANK(B21)</formula>
    </cfRule>
  </conditionalFormatting>
  <conditionalFormatting sqref="AF21">
    <cfRule type="expression" dxfId="514" priority="11">
      <formula>ISBLANK(AF21)</formula>
    </cfRule>
  </conditionalFormatting>
  <conditionalFormatting sqref="B23:AE23">
    <cfRule type="expression" dxfId="513" priority="10">
      <formula>ISBLANK(B23)</formula>
    </cfRule>
  </conditionalFormatting>
  <conditionalFormatting sqref="AF23">
    <cfRule type="expression" dxfId="512" priority="9">
      <formula>ISBLANK(AF23)</formula>
    </cfRule>
  </conditionalFormatting>
  <conditionalFormatting sqref="B27:AE27">
    <cfRule type="expression" dxfId="511" priority="8">
      <formula>ISBLANK(B27)</formula>
    </cfRule>
  </conditionalFormatting>
  <conditionalFormatting sqref="AF27">
    <cfRule type="expression" dxfId="510" priority="7">
      <formula>ISBLANK(AF27)</formula>
    </cfRule>
  </conditionalFormatting>
  <conditionalFormatting sqref="B31:AE31">
    <cfRule type="expression" dxfId="509" priority="6">
      <formula>ISBLANK(B31)</formula>
    </cfRule>
  </conditionalFormatting>
  <conditionalFormatting sqref="AF31">
    <cfRule type="expression" dxfId="508" priority="5">
      <formula>ISBLANK(AF31)</formula>
    </cfRule>
  </conditionalFormatting>
  <conditionalFormatting sqref="B19:AE19">
    <cfRule type="expression" dxfId="507" priority="4">
      <formula>ISBLANK(B19)</formula>
    </cfRule>
  </conditionalFormatting>
  <conditionalFormatting sqref="B25:AE25">
    <cfRule type="expression" dxfId="506" priority="3">
      <formula>ISBLANK(B25)</formula>
    </cfRule>
  </conditionalFormatting>
  <conditionalFormatting sqref="B29:AE29">
    <cfRule type="expression" dxfId="505" priority="2">
      <formula>ISBLANK(B29)</formula>
    </cfRule>
  </conditionalFormatting>
  <conditionalFormatting sqref="E34:H36">
    <cfRule type="expression" dxfId="504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8687-C33C-4034-96B8-CBEB115CCD49}">
  <sheetPr codeName="Tabelle77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Personalausgaben!A94</f>
        <v>Name, Vorname MA43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MA43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ISdew+aTdSJvc25uhBKVWeBjjNrsD/GB1qPRq3PO38tRU0Rh09vRCppm9b3mZmWu6W8gI9RBohQJQx016mszSQ==" saltValue="D4Mi2WsKXbd33+5DKrF/sQ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503" priority="18">
      <formula>ISBLANK(B9)</formula>
    </cfRule>
  </conditionalFormatting>
  <conditionalFormatting sqref="B11:AD11">
    <cfRule type="expression" dxfId="502" priority="17">
      <formula>ISBLANK(B11)</formula>
    </cfRule>
  </conditionalFormatting>
  <conditionalFormatting sqref="B13:AF13">
    <cfRule type="expression" dxfId="501" priority="16">
      <formula>ISBLANK(B13)</formula>
    </cfRule>
  </conditionalFormatting>
  <conditionalFormatting sqref="B15:AE15">
    <cfRule type="expression" dxfId="500" priority="15">
      <formula>ISBLANK(B15)</formula>
    </cfRule>
  </conditionalFormatting>
  <conditionalFormatting sqref="B17:AE17">
    <cfRule type="expression" dxfId="499" priority="14">
      <formula>ISBLANK(B17)</formula>
    </cfRule>
  </conditionalFormatting>
  <conditionalFormatting sqref="AF17">
    <cfRule type="expression" dxfId="498" priority="13">
      <formula>ISBLANK(AF17)</formula>
    </cfRule>
  </conditionalFormatting>
  <conditionalFormatting sqref="B21:AE21">
    <cfRule type="expression" dxfId="497" priority="12">
      <formula>ISBLANK(B21)</formula>
    </cfRule>
  </conditionalFormatting>
  <conditionalFormatting sqref="AF21">
    <cfRule type="expression" dxfId="496" priority="11">
      <formula>ISBLANK(AF21)</formula>
    </cfRule>
  </conditionalFormatting>
  <conditionalFormatting sqref="B23:AE23">
    <cfRule type="expression" dxfId="495" priority="10">
      <formula>ISBLANK(B23)</formula>
    </cfRule>
  </conditionalFormatting>
  <conditionalFormatting sqref="AF23">
    <cfRule type="expression" dxfId="494" priority="9">
      <formula>ISBLANK(AF23)</formula>
    </cfRule>
  </conditionalFormatting>
  <conditionalFormatting sqref="B27:AE27">
    <cfRule type="expression" dxfId="493" priority="8">
      <formula>ISBLANK(B27)</formula>
    </cfRule>
  </conditionalFormatting>
  <conditionalFormatting sqref="AF27">
    <cfRule type="expression" dxfId="492" priority="7">
      <formula>ISBLANK(AF27)</formula>
    </cfRule>
  </conditionalFormatting>
  <conditionalFormatting sqref="B31:AE31">
    <cfRule type="expression" dxfId="491" priority="6">
      <formula>ISBLANK(B31)</formula>
    </cfRule>
  </conditionalFormatting>
  <conditionalFormatting sqref="AF31">
    <cfRule type="expression" dxfId="490" priority="5">
      <formula>ISBLANK(AF31)</formula>
    </cfRule>
  </conditionalFormatting>
  <conditionalFormatting sqref="B19:AE19">
    <cfRule type="expression" dxfId="489" priority="4">
      <formula>ISBLANK(B19)</formula>
    </cfRule>
  </conditionalFormatting>
  <conditionalFormatting sqref="B25:AE25">
    <cfRule type="expression" dxfId="488" priority="3">
      <formula>ISBLANK(B25)</formula>
    </cfRule>
  </conditionalFormatting>
  <conditionalFormatting sqref="B29:AE29">
    <cfRule type="expression" dxfId="487" priority="2">
      <formula>ISBLANK(B29)</formula>
    </cfRule>
  </conditionalFormatting>
  <conditionalFormatting sqref="E34:H36">
    <cfRule type="expression" dxfId="486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F9BBC-D244-4CD4-BD13-AAC0EC207C26}">
  <sheetPr codeName="Tabelle50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Personalausgaben!A96</f>
        <v>Name, Vorname MA44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MA44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h0p0c4PF5tIV6qUp8zv/+hpJCTBRp7vvxnmZhOb+3M7NKC12EpclBNFPQmFB+Vq3GkVeODMOJ0Sc9jqRSWRW5Q==" saltValue="14BZa01kHF1d1wq9jytt+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485" priority="18">
      <formula>ISBLANK(B9)</formula>
    </cfRule>
  </conditionalFormatting>
  <conditionalFormatting sqref="B11:AD11">
    <cfRule type="expression" dxfId="484" priority="17">
      <formula>ISBLANK(B11)</formula>
    </cfRule>
  </conditionalFormatting>
  <conditionalFormatting sqref="B13:AF13">
    <cfRule type="expression" dxfId="483" priority="16">
      <formula>ISBLANK(B13)</formula>
    </cfRule>
  </conditionalFormatting>
  <conditionalFormatting sqref="B15:AE15">
    <cfRule type="expression" dxfId="482" priority="15">
      <formula>ISBLANK(B15)</formula>
    </cfRule>
  </conditionalFormatting>
  <conditionalFormatting sqref="B17:AE17">
    <cfRule type="expression" dxfId="481" priority="14">
      <formula>ISBLANK(B17)</formula>
    </cfRule>
  </conditionalFormatting>
  <conditionalFormatting sqref="AF17">
    <cfRule type="expression" dxfId="480" priority="13">
      <formula>ISBLANK(AF17)</formula>
    </cfRule>
  </conditionalFormatting>
  <conditionalFormatting sqref="B21:AE21">
    <cfRule type="expression" dxfId="479" priority="12">
      <formula>ISBLANK(B21)</formula>
    </cfRule>
  </conditionalFormatting>
  <conditionalFormatting sqref="AF21">
    <cfRule type="expression" dxfId="478" priority="11">
      <formula>ISBLANK(AF21)</formula>
    </cfRule>
  </conditionalFormatting>
  <conditionalFormatting sqref="B23:AE23">
    <cfRule type="expression" dxfId="477" priority="10">
      <formula>ISBLANK(B23)</formula>
    </cfRule>
  </conditionalFormatting>
  <conditionalFormatting sqref="AF23">
    <cfRule type="expression" dxfId="476" priority="9">
      <formula>ISBLANK(AF23)</formula>
    </cfRule>
  </conditionalFormatting>
  <conditionalFormatting sqref="B27:AE27">
    <cfRule type="expression" dxfId="475" priority="8">
      <formula>ISBLANK(B27)</formula>
    </cfRule>
  </conditionalFormatting>
  <conditionalFormatting sqref="AF27">
    <cfRule type="expression" dxfId="474" priority="7">
      <formula>ISBLANK(AF27)</formula>
    </cfRule>
  </conditionalFormatting>
  <conditionalFormatting sqref="B31:AE31">
    <cfRule type="expression" dxfId="473" priority="6">
      <formula>ISBLANK(B31)</formula>
    </cfRule>
  </conditionalFormatting>
  <conditionalFormatting sqref="AF31">
    <cfRule type="expression" dxfId="472" priority="5">
      <formula>ISBLANK(AF31)</formula>
    </cfRule>
  </conditionalFormatting>
  <conditionalFormatting sqref="B19:AE19">
    <cfRule type="expression" dxfId="471" priority="4">
      <formula>ISBLANK(B19)</formula>
    </cfRule>
  </conditionalFormatting>
  <conditionalFormatting sqref="B25:AE25">
    <cfRule type="expression" dxfId="470" priority="3">
      <formula>ISBLANK(B25)</formula>
    </cfRule>
  </conditionalFormatting>
  <conditionalFormatting sqref="B29:AE29">
    <cfRule type="expression" dxfId="469" priority="2">
      <formula>ISBLANK(B29)</formula>
    </cfRule>
  </conditionalFormatting>
  <conditionalFormatting sqref="E34:H36">
    <cfRule type="expression" dxfId="468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B7C83-898F-461C-9D70-39F3928C0EAE}">
  <sheetPr codeName="Tabelle51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Personalausgaben!A98</f>
        <v>Name, Vorname MA45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MA45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2WTzoL38vriPcu2sq+2GrOE+pHhsTmWaP4PUOsuIuvlQDmKsdQGve4++frJIWtWBPkhZyZ/kE35tg6V/YS1Cyg==" saltValue="wiX0BNtTxRflmJsmS2Eeuw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467" priority="18">
      <formula>ISBLANK(B9)</formula>
    </cfRule>
  </conditionalFormatting>
  <conditionalFormatting sqref="B11:AD11">
    <cfRule type="expression" dxfId="466" priority="17">
      <formula>ISBLANK(B11)</formula>
    </cfRule>
  </conditionalFormatting>
  <conditionalFormatting sqref="B13:AF13">
    <cfRule type="expression" dxfId="465" priority="16">
      <formula>ISBLANK(B13)</formula>
    </cfRule>
  </conditionalFormatting>
  <conditionalFormatting sqref="B15:AE15">
    <cfRule type="expression" dxfId="464" priority="15">
      <formula>ISBLANK(B15)</formula>
    </cfRule>
  </conditionalFormatting>
  <conditionalFormatting sqref="B17:AE17">
    <cfRule type="expression" dxfId="463" priority="14">
      <formula>ISBLANK(B17)</formula>
    </cfRule>
  </conditionalFormatting>
  <conditionalFormatting sqref="AF17">
    <cfRule type="expression" dxfId="462" priority="13">
      <formula>ISBLANK(AF17)</formula>
    </cfRule>
  </conditionalFormatting>
  <conditionalFormatting sqref="B21:AE21">
    <cfRule type="expression" dxfId="461" priority="12">
      <formula>ISBLANK(B21)</formula>
    </cfRule>
  </conditionalFormatting>
  <conditionalFormatting sqref="AF21">
    <cfRule type="expression" dxfId="460" priority="11">
      <formula>ISBLANK(AF21)</formula>
    </cfRule>
  </conditionalFormatting>
  <conditionalFormatting sqref="B23:AE23">
    <cfRule type="expression" dxfId="459" priority="10">
      <formula>ISBLANK(B23)</formula>
    </cfRule>
  </conditionalFormatting>
  <conditionalFormatting sqref="AF23">
    <cfRule type="expression" dxfId="458" priority="9">
      <formula>ISBLANK(AF23)</formula>
    </cfRule>
  </conditionalFormatting>
  <conditionalFormatting sqref="B27:AE27">
    <cfRule type="expression" dxfId="457" priority="8">
      <formula>ISBLANK(B27)</formula>
    </cfRule>
  </conditionalFormatting>
  <conditionalFormatting sqref="AF27">
    <cfRule type="expression" dxfId="456" priority="7">
      <formula>ISBLANK(AF27)</formula>
    </cfRule>
  </conditionalFormatting>
  <conditionalFormatting sqref="B31:AE31">
    <cfRule type="expression" dxfId="455" priority="6">
      <formula>ISBLANK(B31)</formula>
    </cfRule>
  </conditionalFormatting>
  <conditionalFormatting sqref="AF31">
    <cfRule type="expression" dxfId="454" priority="5">
      <formula>ISBLANK(AF31)</formula>
    </cfRule>
  </conditionalFormatting>
  <conditionalFormatting sqref="B19:AE19">
    <cfRule type="expression" dxfId="453" priority="4">
      <formula>ISBLANK(B19)</formula>
    </cfRule>
  </conditionalFormatting>
  <conditionalFormatting sqref="B25:AE25">
    <cfRule type="expression" dxfId="452" priority="3">
      <formula>ISBLANK(B25)</formula>
    </cfRule>
  </conditionalFormatting>
  <conditionalFormatting sqref="B29:AE29">
    <cfRule type="expression" dxfId="451" priority="2">
      <formula>ISBLANK(B29)</formula>
    </cfRule>
  </conditionalFormatting>
  <conditionalFormatting sqref="E34:H36">
    <cfRule type="expression" dxfId="450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5B27-8A9A-4D11-BDB1-53EF4EFF1176}">
  <sheetPr codeName="Tabelle68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Personalausgaben!A100</f>
        <v>Name, Vorname MA46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MA46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zdO4uUk63RyKhlfWuvnm9SssHg+pW9fj15Zi4+n7A5gv0dxpfN9Jd/LNieunhaLLITxC4cGNXzWnbUUZ0jQPAQ==" saltValue="wcOsYTcoRCtI+BYSbgDQpQ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449" priority="18">
      <formula>ISBLANK(B9)</formula>
    </cfRule>
  </conditionalFormatting>
  <conditionalFormatting sqref="B11:AD11">
    <cfRule type="expression" dxfId="448" priority="17">
      <formula>ISBLANK(B11)</formula>
    </cfRule>
  </conditionalFormatting>
  <conditionalFormatting sqref="B13:AF13">
    <cfRule type="expression" dxfId="447" priority="16">
      <formula>ISBLANK(B13)</formula>
    </cfRule>
  </conditionalFormatting>
  <conditionalFormatting sqref="B15:AE15">
    <cfRule type="expression" dxfId="446" priority="15">
      <formula>ISBLANK(B15)</formula>
    </cfRule>
  </conditionalFormatting>
  <conditionalFormatting sqref="B17:AE17">
    <cfRule type="expression" dxfId="445" priority="14">
      <formula>ISBLANK(B17)</formula>
    </cfRule>
  </conditionalFormatting>
  <conditionalFormatting sqref="AF17">
    <cfRule type="expression" dxfId="444" priority="13">
      <formula>ISBLANK(AF17)</formula>
    </cfRule>
  </conditionalFormatting>
  <conditionalFormatting sqref="B21:AE21">
    <cfRule type="expression" dxfId="443" priority="12">
      <formula>ISBLANK(B21)</formula>
    </cfRule>
  </conditionalFormatting>
  <conditionalFormatting sqref="AF21">
    <cfRule type="expression" dxfId="442" priority="11">
      <formula>ISBLANK(AF21)</formula>
    </cfRule>
  </conditionalFormatting>
  <conditionalFormatting sqref="B23:AE23">
    <cfRule type="expression" dxfId="441" priority="10">
      <formula>ISBLANK(B23)</formula>
    </cfRule>
  </conditionalFormatting>
  <conditionalFormatting sqref="AF23">
    <cfRule type="expression" dxfId="440" priority="9">
      <formula>ISBLANK(AF23)</formula>
    </cfRule>
  </conditionalFormatting>
  <conditionalFormatting sqref="B27:AE27">
    <cfRule type="expression" dxfId="439" priority="8">
      <formula>ISBLANK(B27)</formula>
    </cfRule>
  </conditionalFormatting>
  <conditionalFormatting sqref="AF27">
    <cfRule type="expression" dxfId="438" priority="7">
      <formula>ISBLANK(AF27)</formula>
    </cfRule>
  </conditionalFormatting>
  <conditionalFormatting sqref="B31:AE31">
    <cfRule type="expression" dxfId="437" priority="6">
      <formula>ISBLANK(B31)</formula>
    </cfRule>
  </conditionalFormatting>
  <conditionalFormatting sqref="AF31">
    <cfRule type="expression" dxfId="436" priority="5">
      <formula>ISBLANK(AF31)</formula>
    </cfRule>
  </conditionalFormatting>
  <conditionalFormatting sqref="B19:AE19">
    <cfRule type="expression" dxfId="435" priority="4">
      <formula>ISBLANK(B19)</formula>
    </cfRule>
  </conditionalFormatting>
  <conditionalFormatting sqref="B25:AE25">
    <cfRule type="expression" dxfId="434" priority="3">
      <formula>ISBLANK(B25)</formula>
    </cfRule>
  </conditionalFormatting>
  <conditionalFormatting sqref="B29:AE29">
    <cfRule type="expression" dxfId="433" priority="2">
      <formula>ISBLANK(B29)</formula>
    </cfRule>
  </conditionalFormatting>
  <conditionalFormatting sqref="E34:H36">
    <cfRule type="expression" dxfId="432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1ACC0-B1AF-4509-943D-FA3F800BD4CB}">
  <sheetPr codeName="Tabelle69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Personalausgaben!A102</f>
        <v>Name, Vorname MA47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MA47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gcAEee5Mhgp9MUGIo6SFTyRGDtZ6fSVDAecxhkJoN9AO9SXyJKPbs+9GfSZUTlLAnyVz0S39iGSpdNOhLsCGxA==" saltValue="h86sircn+9pds0N6hdTih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431" priority="18">
      <formula>ISBLANK(B9)</formula>
    </cfRule>
  </conditionalFormatting>
  <conditionalFormatting sqref="B11:AD11">
    <cfRule type="expression" dxfId="430" priority="17">
      <formula>ISBLANK(B11)</formula>
    </cfRule>
  </conditionalFormatting>
  <conditionalFormatting sqref="B13:AF13">
    <cfRule type="expression" dxfId="429" priority="16">
      <formula>ISBLANK(B13)</formula>
    </cfRule>
  </conditionalFormatting>
  <conditionalFormatting sqref="B15:AE15">
    <cfRule type="expression" dxfId="428" priority="15">
      <formula>ISBLANK(B15)</formula>
    </cfRule>
  </conditionalFormatting>
  <conditionalFormatting sqref="B17:AE17">
    <cfRule type="expression" dxfId="427" priority="14">
      <formula>ISBLANK(B17)</formula>
    </cfRule>
  </conditionalFormatting>
  <conditionalFormatting sqref="AF17">
    <cfRule type="expression" dxfId="426" priority="13">
      <formula>ISBLANK(AF17)</formula>
    </cfRule>
  </conditionalFormatting>
  <conditionalFormatting sqref="B21:AE21">
    <cfRule type="expression" dxfId="425" priority="12">
      <formula>ISBLANK(B21)</formula>
    </cfRule>
  </conditionalFormatting>
  <conditionalFormatting sqref="AF21">
    <cfRule type="expression" dxfId="424" priority="11">
      <formula>ISBLANK(AF21)</formula>
    </cfRule>
  </conditionalFormatting>
  <conditionalFormatting sqref="B23:AE23">
    <cfRule type="expression" dxfId="423" priority="10">
      <formula>ISBLANK(B23)</formula>
    </cfRule>
  </conditionalFormatting>
  <conditionalFormatting sqref="AF23">
    <cfRule type="expression" dxfId="422" priority="9">
      <formula>ISBLANK(AF23)</formula>
    </cfRule>
  </conditionalFormatting>
  <conditionalFormatting sqref="B27:AE27">
    <cfRule type="expression" dxfId="421" priority="8">
      <formula>ISBLANK(B27)</formula>
    </cfRule>
  </conditionalFormatting>
  <conditionalFormatting sqref="AF27">
    <cfRule type="expression" dxfId="420" priority="7">
      <formula>ISBLANK(AF27)</formula>
    </cfRule>
  </conditionalFormatting>
  <conditionalFormatting sqref="B31:AE31">
    <cfRule type="expression" dxfId="419" priority="6">
      <formula>ISBLANK(B31)</formula>
    </cfRule>
  </conditionalFormatting>
  <conditionalFormatting sqref="AF31">
    <cfRule type="expression" dxfId="418" priority="5">
      <formula>ISBLANK(AF31)</formula>
    </cfRule>
  </conditionalFormatting>
  <conditionalFormatting sqref="B19:AE19">
    <cfRule type="expression" dxfId="417" priority="4">
      <formula>ISBLANK(B19)</formula>
    </cfRule>
  </conditionalFormatting>
  <conditionalFormatting sqref="B25:AE25">
    <cfRule type="expression" dxfId="416" priority="3">
      <formula>ISBLANK(B25)</formula>
    </cfRule>
  </conditionalFormatting>
  <conditionalFormatting sqref="B29:AE29">
    <cfRule type="expression" dxfId="415" priority="2">
      <formula>ISBLANK(B29)</formula>
    </cfRule>
  </conditionalFormatting>
  <conditionalFormatting sqref="E34:H36">
    <cfRule type="expression" dxfId="414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A0FF-EBA9-4257-BC88-3AA04B0A6F9B}">
  <sheetPr codeName="Tabelle70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Personalausgaben!A104</f>
        <v>Name, Vorname MA48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MA48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pwS/w97EGzZ+fNvsTTFQcwTNp0XjUv6AEAuYomkkw/fOaEk2TgWFMD5gp5DBmsxh7hP5SUBzrVHMZznKmGBXng==" saltValue="YU2gRkHNxrI9wYuzqH8tNQ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413" priority="18">
      <formula>ISBLANK(B9)</formula>
    </cfRule>
  </conditionalFormatting>
  <conditionalFormatting sqref="B11:AD11">
    <cfRule type="expression" dxfId="412" priority="17">
      <formula>ISBLANK(B11)</formula>
    </cfRule>
  </conditionalFormatting>
  <conditionalFormatting sqref="B13:AF13">
    <cfRule type="expression" dxfId="411" priority="16">
      <formula>ISBLANK(B13)</formula>
    </cfRule>
  </conditionalFormatting>
  <conditionalFormatting sqref="B15:AE15">
    <cfRule type="expression" dxfId="410" priority="15">
      <formula>ISBLANK(B15)</formula>
    </cfRule>
  </conditionalFormatting>
  <conditionalFormatting sqref="B17:AE17">
    <cfRule type="expression" dxfId="409" priority="14">
      <formula>ISBLANK(B17)</formula>
    </cfRule>
  </conditionalFormatting>
  <conditionalFormatting sqref="AF17">
    <cfRule type="expression" dxfId="408" priority="13">
      <formula>ISBLANK(AF17)</formula>
    </cfRule>
  </conditionalFormatting>
  <conditionalFormatting sqref="B21:AE21">
    <cfRule type="expression" dxfId="407" priority="12">
      <formula>ISBLANK(B21)</formula>
    </cfRule>
  </conditionalFormatting>
  <conditionalFormatting sqref="AF21">
    <cfRule type="expression" dxfId="406" priority="11">
      <formula>ISBLANK(AF21)</formula>
    </cfRule>
  </conditionalFormatting>
  <conditionalFormatting sqref="B23:AE23">
    <cfRule type="expression" dxfId="405" priority="10">
      <formula>ISBLANK(B23)</formula>
    </cfRule>
  </conditionalFormatting>
  <conditionalFormatting sqref="AF23">
    <cfRule type="expression" dxfId="404" priority="9">
      <formula>ISBLANK(AF23)</formula>
    </cfRule>
  </conditionalFormatting>
  <conditionalFormatting sqref="B27:AE27">
    <cfRule type="expression" dxfId="403" priority="8">
      <formula>ISBLANK(B27)</formula>
    </cfRule>
  </conditionalFormatting>
  <conditionalFormatting sqref="AF27">
    <cfRule type="expression" dxfId="402" priority="7">
      <formula>ISBLANK(AF27)</formula>
    </cfRule>
  </conditionalFormatting>
  <conditionalFormatting sqref="B31:AE31">
    <cfRule type="expression" dxfId="401" priority="6">
      <formula>ISBLANK(B31)</formula>
    </cfRule>
  </conditionalFormatting>
  <conditionalFormatting sqref="AF31">
    <cfRule type="expression" dxfId="400" priority="5">
      <formula>ISBLANK(AF31)</formula>
    </cfRule>
  </conditionalFormatting>
  <conditionalFormatting sqref="B19:AE19">
    <cfRule type="expression" dxfId="399" priority="4">
      <formula>ISBLANK(B19)</formula>
    </cfRule>
  </conditionalFormatting>
  <conditionalFormatting sqref="B25:AE25">
    <cfRule type="expression" dxfId="398" priority="3">
      <formula>ISBLANK(B25)</formula>
    </cfRule>
  </conditionalFormatting>
  <conditionalFormatting sqref="B29:AE29">
    <cfRule type="expression" dxfId="397" priority="2">
      <formula>ISBLANK(B29)</formula>
    </cfRule>
  </conditionalFormatting>
  <conditionalFormatting sqref="E34:H36">
    <cfRule type="expression" dxfId="396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5606-8EC7-471F-9FAD-4E98FEC9AEAF}">
  <sheetPr codeName="Tabelle71">
    <tabColor rgb="FFC00000"/>
  </sheetPr>
  <dimension ref="A3:AI68"/>
  <sheetViews>
    <sheetView view="pageLayout" topLeftCell="A4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Personalausgaben!A106</f>
        <v>Name, Vorname MA49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MA49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cs7BEDlJSsqv+XKBJiFd0ufflYBN3Y6LuvLuU4vM9qov8gw/vV5yQvXlapOgGa/WcGHRu2JyqU+oIg022Ob9iA==" saltValue="YrUsi5kNNSSyQoWQZNAkH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395" priority="18">
      <formula>ISBLANK(B9)</formula>
    </cfRule>
  </conditionalFormatting>
  <conditionalFormatting sqref="B11:AD11">
    <cfRule type="expression" dxfId="394" priority="17">
      <formula>ISBLANK(B11)</formula>
    </cfRule>
  </conditionalFormatting>
  <conditionalFormatting sqref="B13:AF13">
    <cfRule type="expression" dxfId="393" priority="16">
      <formula>ISBLANK(B13)</formula>
    </cfRule>
  </conditionalFormatting>
  <conditionalFormatting sqref="B15:AE15">
    <cfRule type="expression" dxfId="392" priority="15">
      <formula>ISBLANK(B15)</formula>
    </cfRule>
  </conditionalFormatting>
  <conditionalFormatting sqref="B17:AE17">
    <cfRule type="expression" dxfId="391" priority="14">
      <formula>ISBLANK(B17)</formula>
    </cfRule>
  </conditionalFormatting>
  <conditionalFormatting sqref="AF17">
    <cfRule type="expression" dxfId="390" priority="13">
      <formula>ISBLANK(AF17)</formula>
    </cfRule>
  </conditionalFormatting>
  <conditionalFormatting sqref="B21:AE21">
    <cfRule type="expression" dxfId="389" priority="12">
      <formula>ISBLANK(B21)</formula>
    </cfRule>
  </conditionalFormatting>
  <conditionalFormatting sqref="AF21">
    <cfRule type="expression" dxfId="388" priority="11">
      <formula>ISBLANK(AF21)</formula>
    </cfRule>
  </conditionalFormatting>
  <conditionalFormatting sqref="B23:AE23">
    <cfRule type="expression" dxfId="387" priority="10">
      <formula>ISBLANK(B23)</formula>
    </cfRule>
  </conditionalFormatting>
  <conditionalFormatting sqref="AF23">
    <cfRule type="expression" dxfId="386" priority="9">
      <formula>ISBLANK(AF23)</formula>
    </cfRule>
  </conditionalFormatting>
  <conditionalFormatting sqref="B27:AE27">
    <cfRule type="expression" dxfId="385" priority="8">
      <formula>ISBLANK(B27)</formula>
    </cfRule>
  </conditionalFormatting>
  <conditionalFormatting sqref="AF27">
    <cfRule type="expression" dxfId="384" priority="7">
      <formula>ISBLANK(AF27)</formula>
    </cfRule>
  </conditionalFormatting>
  <conditionalFormatting sqref="B31:AE31">
    <cfRule type="expression" dxfId="383" priority="6">
      <formula>ISBLANK(B31)</formula>
    </cfRule>
  </conditionalFormatting>
  <conditionalFormatting sqref="AF31">
    <cfRule type="expression" dxfId="382" priority="5">
      <formula>ISBLANK(AF31)</formula>
    </cfRule>
  </conditionalFormatting>
  <conditionalFormatting sqref="B19:AE19">
    <cfRule type="expression" dxfId="381" priority="4">
      <formula>ISBLANK(B19)</formula>
    </cfRule>
  </conditionalFormatting>
  <conditionalFormatting sqref="B25:AE25">
    <cfRule type="expression" dxfId="380" priority="3">
      <formula>ISBLANK(B25)</formula>
    </cfRule>
  </conditionalFormatting>
  <conditionalFormatting sqref="B29:AE29">
    <cfRule type="expression" dxfId="379" priority="2">
      <formula>ISBLANK(B29)</formula>
    </cfRule>
  </conditionalFormatting>
  <conditionalFormatting sqref="E34:H36">
    <cfRule type="expression" dxfId="378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0F69F-8ABA-4DD6-B1B6-2A6E9E26BBA5}">
  <sheetPr codeName="Tabelle72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Personalausgaben!A108</f>
        <v>Name, Vorname MA50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MA50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aZChB1IPU1W1R79JUauCjrExJMuUNBU4TEtoO84GWJf/iAOPZ37ojatDMm9sHNanz59QKoF1XZQTpV/0Bkckbg==" saltValue="RCkwvUGp/229B+KwssNy9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377" priority="18">
      <formula>ISBLANK(B9)</formula>
    </cfRule>
  </conditionalFormatting>
  <conditionalFormatting sqref="B11:AD11">
    <cfRule type="expression" dxfId="376" priority="17">
      <formula>ISBLANK(B11)</formula>
    </cfRule>
  </conditionalFormatting>
  <conditionalFormatting sqref="B13:AF13">
    <cfRule type="expression" dxfId="375" priority="16">
      <formula>ISBLANK(B13)</formula>
    </cfRule>
  </conditionalFormatting>
  <conditionalFormatting sqref="B15:AE15">
    <cfRule type="expression" dxfId="374" priority="15">
      <formula>ISBLANK(B15)</formula>
    </cfRule>
  </conditionalFormatting>
  <conditionalFormatting sqref="B17:AE17">
    <cfRule type="expression" dxfId="373" priority="14">
      <formula>ISBLANK(B17)</formula>
    </cfRule>
  </conditionalFormatting>
  <conditionalFormatting sqref="AF17">
    <cfRule type="expression" dxfId="372" priority="13">
      <formula>ISBLANK(AF17)</formula>
    </cfRule>
  </conditionalFormatting>
  <conditionalFormatting sqref="B21:AE21">
    <cfRule type="expression" dxfId="371" priority="12">
      <formula>ISBLANK(B21)</formula>
    </cfRule>
  </conditionalFormatting>
  <conditionalFormatting sqref="AF21">
    <cfRule type="expression" dxfId="370" priority="11">
      <formula>ISBLANK(AF21)</formula>
    </cfRule>
  </conditionalFormatting>
  <conditionalFormatting sqref="B23:AE23">
    <cfRule type="expression" dxfId="369" priority="10">
      <formula>ISBLANK(B23)</formula>
    </cfRule>
  </conditionalFormatting>
  <conditionalFormatting sqref="AF23">
    <cfRule type="expression" dxfId="368" priority="9">
      <formula>ISBLANK(AF23)</formula>
    </cfRule>
  </conditionalFormatting>
  <conditionalFormatting sqref="B27:AE27">
    <cfRule type="expression" dxfId="367" priority="8">
      <formula>ISBLANK(B27)</formula>
    </cfRule>
  </conditionalFormatting>
  <conditionalFormatting sqref="AF27">
    <cfRule type="expression" dxfId="366" priority="7">
      <formula>ISBLANK(AF27)</formula>
    </cfRule>
  </conditionalFormatting>
  <conditionalFormatting sqref="B31:AE31">
    <cfRule type="expression" dxfId="365" priority="6">
      <formula>ISBLANK(B31)</formula>
    </cfRule>
  </conditionalFormatting>
  <conditionalFormatting sqref="AF31">
    <cfRule type="expression" dxfId="364" priority="5">
      <formula>ISBLANK(AF31)</formula>
    </cfRule>
  </conditionalFormatting>
  <conditionalFormatting sqref="B19:AE19">
    <cfRule type="expression" dxfId="363" priority="4">
      <formula>ISBLANK(B19)</formula>
    </cfRule>
  </conditionalFormatting>
  <conditionalFormatting sqref="B25:AE25">
    <cfRule type="expression" dxfId="362" priority="3">
      <formula>ISBLANK(B25)</formula>
    </cfRule>
  </conditionalFormatting>
  <conditionalFormatting sqref="B29:AE29">
    <cfRule type="expression" dxfId="361" priority="2">
      <formula>ISBLANK(B29)</formula>
    </cfRule>
  </conditionalFormatting>
  <conditionalFormatting sqref="E34:H36">
    <cfRule type="expression" dxfId="360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D078-EFBC-4BFC-AEC2-250FF2CC420D}">
  <sheetPr codeName="Tabelle73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Personalausgaben!A110</f>
        <v>Name, Vorname MA51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MA51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VIntKD/ECbPG3X/UtPKclbGKWa3JSrN9ZwQA9fL3BfZql2CyK7XCmW7Xb2MvzyVQApUTp+HgwCm3LEXs4YbU1A==" saltValue="4MHCYN0RWShRQR5s6GmvM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359" priority="18">
      <formula>ISBLANK(B9)</formula>
    </cfRule>
  </conditionalFormatting>
  <conditionalFormatting sqref="B11:AD11">
    <cfRule type="expression" dxfId="358" priority="17">
      <formula>ISBLANK(B11)</formula>
    </cfRule>
  </conditionalFormatting>
  <conditionalFormatting sqref="B13:AF13">
    <cfRule type="expression" dxfId="357" priority="16">
      <formula>ISBLANK(B13)</formula>
    </cfRule>
  </conditionalFormatting>
  <conditionalFormatting sqref="B15:AE15">
    <cfRule type="expression" dxfId="356" priority="15">
      <formula>ISBLANK(B15)</formula>
    </cfRule>
  </conditionalFormatting>
  <conditionalFormatting sqref="B17:AE17">
    <cfRule type="expression" dxfId="355" priority="14">
      <formula>ISBLANK(B17)</formula>
    </cfRule>
  </conditionalFormatting>
  <conditionalFormatting sqref="AF17">
    <cfRule type="expression" dxfId="354" priority="13">
      <formula>ISBLANK(AF17)</formula>
    </cfRule>
  </conditionalFormatting>
  <conditionalFormatting sqref="B21:AE21">
    <cfRule type="expression" dxfId="353" priority="12">
      <formula>ISBLANK(B21)</formula>
    </cfRule>
  </conditionalFormatting>
  <conditionalFormatting sqref="AF21">
    <cfRule type="expression" dxfId="352" priority="11">
      <formula>ISBLANK(AF21)</formula>
    </cfRule>
  </conditionalFormatting>
  <conditionalFormatting sqref="B23:AE23">
    <cfRule type="expression" dxfId="351" priority="10">
      <formula>ISBLANK(B23)</formula>
    </cfRule>
  </conditionalFormatting>
  <conditionalFormatting sqref="AF23">
    <cfRule type="expression" dxfId="350" priority="9">
      <formula>ISBLANK(AF23)</formula>
    </cfRule>
  </conditionalFormatting>
  <conditionalFormatting sqref="B27:AE27">
    <cfRule type="expression" dxfId="349" priority="8">
      <formula>ISBLANK(B27)</formula>
    </cfRule>
  </conditionalFormatting>
  <conditionalFormatting sqref="AF27">
    <cfRule type="expression" dxfId="348" priority="7">
      <formula>ISBLANK(AF27)</formula>
    </cfRule>
  </conditionalFormatting>
  <conditionalFormatting sqref="B31:AE31">
    <cfRule type="expression" dxfId="347" priority="6">
      <formula>ISBLANK(B31)</formula>
    </cfRule>
  </conditionalFormatting>
  <conditionalFormatting sqref="AF31">
    <cfRule type="expression" dxfId="346" priority="5">
      <formula>ISBLANK(AF31)</formula>
    </cfRule>
  </conditionalFormatting>
  <conditionalFormatting sqref="B19:AE19">
    <cfRule type="expression" dxfId="345" priority="4">
      <formula>ISBLANK(B19)</formula>
    </cfRule>
  </conditionalFormatting>
  <conditionalFormatting sqref="B25:AE25">
    <cfRule type="expression" dxfId="344" priority="3">
      <formula>ISBLANK(B25)</formula>
    </cfRule>
  </conditionalFormatting>
  <conditionalFormatting sqref="B29:AE29">
    <cfRule type="expression" dxfId="343" priority="2">
      <formula>ISBLANK(B29)</formula>
    </cfRule>
  </conditionalFormatting>
  <conditionalFormatting sqref="E34:H36">
    <cfRule type="expression" dxfId="342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2984B-4C0F-4E46-A256-03ADC9826B26}">
  <sheetPr codeName="Tabelle74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Personalausgaben!A112</f>
        <v>Name, Vorname MA52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MA52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q7u5wO2oqOLWk50sdzInc5Tfh3duYzyc4xdP63/C/H7Ds637XdTMKXGb0+94TjF4biWf4NOScIn5QL0Fdf1RSw==" saltValue="mkJVHXioNAFJLS96ewXsD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341" priority="18">
      <formula>ISBLANK(B9)</formula>
    </cfRule>
  </conditionalFormatting>
  <conditionalFormatting sqref="B11:AD11">
    <cfRule type="expression" dxfId="340" priority="17">
      <formula>ISBLANK(B11)</formula>
    </cfRule>
  </conditionalFormatting>
  <conditionalFormatting sqref="B13:AF13">
    <cfRule type="expression" dxfId="339" priority="16">
      <formula>ISBLANK(B13)</formula>
    </cfRule>
  </conditionalFormatting>
  <conditionalFormatting sqref="B15:AE15">
    <cfRule type="expression" dxfId="338" priority="15">
      <formula>ISBLANK(B15)</formula>
    </cfRule>
  </conditionalFormatting>
  <conditionalFormatting sqref="B17:AE17">
    <cfRule type="expression" dxfId="337" priority="14">
      <formula>ISBLANK(B17)</formula>
    </cfRule>
  </conditionalFormatting>
  <conditionalFormatting sqref="AF17">
    <cfRule type="expression" dxfId="336" priority="13">
      <formula>ISBLANK(AF17)</formula>
    </cfRule>
  </conditionalFormatting>
  <conditionalFormatting sqref="B21:AE21">
    <cfRule type="expression" dxfId="335" priority="12">
      <formula>ISBLANK(B21)</formula>
    </cfRule>
  </conditionalFormatting>
  <conditionalFormatting sqref="AF21">
    <cfRule type="expression" dxfId="334" priority="11">
      <formula>ISBLANK(AF21)</formula>
    </cfRule>
  </conditionalFormatting>
  <conditionalFormatting sqref="B23:AE23">
    <cfRule type="expression" dxfId="333" priority="10">
      <formula>ISBLANK(B23)</formula>
    </cfRule>
  </conditionalFormatting>
  <conditionalFormatting sqref="AF23">
    <cfRule type="expression" dxfId="332" priority="9">
      <formula>ISBLANK(AF23)</formula>
    </cfRule>
  </conditionalFormatting>
  <conditionalFormatting sqref="B27:AE27">
    <cfRule type="expression" dxfId="331" priority="8">
      <formula>ISBLANK(B27)</formula>
    </cfRule>
  </conditionalFormatting>
  <conditionalFormatting sqref="AF27">
    <cfRule type="expression" dxfId="330" priority="7">
      <formula>ISBLANK(AF27)</formula>
    </cfRule>
  </conditionalFormatting>
  <conditionalFormatting sqref="B31:AE31">
    <cfRule type="expression" dxfId="329" priority="6">
      <formula>ISBLANK(B31)</formula>
    </cfRule>
  </conditionalFormatting>
  <conditionalFormatting sqref="AF31">
    <cfRule type="expression" dxfId="328" priority="5">
      <formula>ISBLANK(AF31)</formula>
    </cfRule>
  </conditionalFormatting>
  <conditionalFormatting sqref="B19:AE19">
    <cfRule type="expression" dxfId="327" priority="4">
      <formula>ISBLANK(B19)</formula>
    </cfRule>
  </conditionalFormatting>
  <conditionalFormatting sqref="B25:AE25">
    <cfRule type="expression" dxfId="326" priority="3">
      <formula>ISBLANK(B25)</formula>
    </cfRule>
  </conditionalFormatting>
  <conditionalFormatting sqref="B29:AE29">
    <cfRule type="expression" dxfId="325" priority="2">
      <formula>ISBLANK(B29)</formula>
    </cfRule>
  </conditionalFormatting>
  <conditionalFormatting sqref="E34:H36">
    <cfRule type="expression" dxfId="324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22899-3386-4525-93FD-B6B91EE263A1}">
  <sheetPr codeName="Tabelle75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Personalausgaben!A114</f>
        <v>Name, Vorname MA53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MA53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R5iyaC8TQFYPhiTR6IGhnYmXLhuHeW4yHsnIW5SXswnJhAu/d7ewRytzKQ7xbhHyKEcaoNKgtOjrhcQjcAQZBw==" saltValue="UtmiQB7JFafbQ4Ba5ZgLl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323" priority="18">
      <formula>ISBLANK(B9)</formula>
    </cfRule>
  </conditionalFormatting>
  <conditionalFormatting sqref="B11:AD11">
    <cfRule type="expression" dxfId="322" priority="17">
      <formula>ISBLANK(B11)</formula>
    </cfRule>
  </conditionalFormatting>
  <conditionalFormatting sqref="B13:AF13">
    <cfRule type="expression" dxfId="321" priority="16">
      <formula>ISBLANK(B13)</formula>
    </cfRule>
  </conditionalFormatting>
  <conditionalFormatting sqref="B15:AE15">
    <cfRule type="expression" dxfId="320" priority="15">
      <formula>ISBLANK(B15)</formula>
    </cfRule>
  </conditionalFormatting>
  <conditionalFormatting sqref="B17:AE17">
    <cfRule type="expression" dxfId="319" priority="14">
      <formula>ISBLANK(B17)</formula>
    </cfRule>
  </conditionalFormatting>
  <conditionalFormatting sqref="AF17">
    <cfRule type="expression" dxfId="318" priority="13">
      <formula>ISBLANK(AF17)</formula>
    </cfRule>
  </conditionalFormatting>
  <conditionalFormatting sqref="B21:AE21">
    <cfRule type="expression" dxfId="317" priority="12">
      <formula>ISBLANK(B21)</formula>
    </cfRule>
  </conditionalFormatting>
  <conditionalFormatting sqref="AF21">
    <cfRule type="expression" dxfId="316" priority="11">
      <formula>ISBLANK(AF21)</formula>
    </cfRule>
  </conditionalFormatting>
  <conditionalFormatting sqref="B23:AE23">
    <cfRule type="expression" dxfId="315" priority="10">
      <formula>ISBLANK(B23)</formula>
    </cfRule>
  </conditionalFormatting>
  <conditionalFormatting sqref="AF23">
    <cfRule type="expression" dxfId="314" priority="9">
      <formula>ISBLANK(AF23)</formula>
    </cfRule>
  </conditionalFormatting>
  <conditionalFormatting sqref="B27:AE27">
    <cfRule type="expression" dxfId="313" priority="8">
      <formula>ISBLANK(B27)</formula>
    </cfRule>
  </conditionalFormatting>
  <conditionalFormatting sqref="AF27">
    <cfRule type="expression" dxfId="312" priority="7">
      <formula>ISBLANK(AF27)</formula>
    </cfRule>
  </conditionalFormatting>
  <conditionalFormatting sqref="B31:AE31">
    <cfRule type="expression" dxfId="311" priority="6">
      <formula>ISBLANK(B31)</formula>
    </cfRule>
  </conditionalFormatting>
  <conditionalFormatting sqref="AF31">
    <cfRule type="expression" dxfId="310" priority="5">
      <formula>ISBLANK(AF31)</formula>
    </cfRule>
  </conditionalFormatting>
  <conditionalFormatting sqref="B19:AE19">
    <cfRule type="expression" dxfId="309" priority="4">
      <formula>ISBLANK(B19)</formula>
    </cfRule>
  </conditionalFormatting>
  <conditionalFormatting sqref="B25:AE25">
    <cfRule type="expression" dxfId="308" priority="3">
      <formula>ISBLANK(B25)</formula>
    </cfRule>
  </conditionalFormatting>
  <conditionalFormatting sqref="B29:AE29">
    <cfRule type="expression" dxfId="307" priority="2">
      <formula>ISBLANK(B29)</formula>
    </cfRule>
  </conditionalFormatting>
  <conditionalFormatting sqref="E34:H36">
    <cfRule type="expression" dxfId="306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D24E-2C44-43A8-8396-5CCEE25ABAD4}">
  <sheetPr codeName="Tabelle76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Personalausgaben!A116</f>
        <v>Name, Vorname MA54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MA54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zMYTcu3Hgc23HJF5fKpMLA27EfHeTi94WRe/xe6HGmCVa7xHB7i1njYjFqz83HjLUt1rUGwxUnXItrGm3nCIvA==" saltValue="z7Gxe3gJ9QIsJKKeGNQ0j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305" priority="18">
      <formula>ISBLANK(B9)</formula>
    </cfRule>
  </conditionalFormatting>
  <conditionalFormatting sqref="B11:AD11">
    <cfRule type="expression" dxfId="304" priority="17">
      <formula>ISBLANK(B11)</formula>
    </cfRule>
  </conditionalFormatting>
  <conditionalFormatting sqref="B13:AF13">
    <cfRule type="expression" dxfId="303" priority="16">
      <formula>ISBLANK(B13)</formula>
    </cfRule>
  </conditionalFormatting>
  <conditionalFormatting sqref="B15:AE15">
    <cfRule type="expression" dxfId="302" priority="15">
      <formula>ISBLANK(B15)</formula>
    </cfRule>
  </conditionalFormatting>
  <conditionalFormatting sqref="B17:AE17">
    <cfRule type="expression" dxfId="301" priority="14">
      <formula>ISBLANK(B17)</formula>
    </cfRule>
  </conditionalFormatting>
  <conditionalFormatting sqref="AF17">
    <cfRule type="expression" dxfId="300" priority="13">
      <formula>ISBLANK(AF17)</formula>
    </cfRule>
  </conditionalFormatting>
  <conditionalFormatting sqref="B21:AE21">
    <cfRule type="expression" dxfId="299" priority="12">
      <formula>ISBLANK(B21)</formula>
    </cfRule>
  </conditionalFormatting>
  <conditionalFormatting sqref="AF21">
    <cfRule type="expression" dxfId="298" priority="11">
      <formula>ISBLANK(AF21)</formula>
    </cfRule>
  </conditionalFormatting>
  <conditionalFormatting sqref="B23:AE23">
    <cfRule type="expression" dxfId="297" priority="10">
      <formula>ISBLANK(B23)</formula>
    </cfRule>
  </conditionalFormatting>
  <conditionalFormatting sqref="AF23">
    <cfRule type="expression" dxfId="296" priority="9">
      <formula>ISBLANK(AF23)</formula>
    </cfRule>
  </conditionalFormatting>
  <conditionalFormatting sqref="B27:AE27">
    <cfRule type="expression" dxfId="295" priority="8">
      <formula>ISBLANK(B27)</formula>
    </cfRule>
  </conditionalFormatting>
  <conditionalFormatting sqref="AF27">
    <cfRule type="expression" dxfId="294" priority="7">
      <formula>ISBLANK(AF27)</formula>
    </cfRule>
  </conditionalFormatting>
  <conditionalFormatting sqref="B31:AE31">
    <cfRule type="expression" dxfId="293" priority="6">
      <formula>ISBLANK(B31)</formula>
    </cfRule>
  </conditionalFormatting>
  <conditionalFormatting sqref="AF31">
    <cfRule type="expression" dxfId="292" priority="5">
      <formula>ISBLANK(AF31)</formula>
    </cfRule>
  </conditionalFormatting>
  <conditionalFormatting sqref="B19:AE19">
    <cfRule type="expression" dxfId="291" priority="4">
      <formula>ISBLANK(B19)</formula>
    </cfRule>
  </conditionalFormatting>
  <conditionalFormatting sqref="B25:AE25">
    <cfRule type="expression" dxfId="290" priority="3">
      <formula>ISBLANK(B25)</formula>
    </cfRule>
  </conditionalFormatting>
  <conditionalFormatting sqref="B29:AE29">
    <cfRule type="expression" dxfId="289" priority="2">
      <formula>ISBLANK(B29)</formula>
    </cfRule>
  </conditionalFormatting>
  <conditionalFormatting sqref="E34:H36">
    <cfRule type="expression" dxfId="288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F2F10-DF89-4844-A62B-3D382FD6C9A1}">
  <sheetPr codeName="Tabelle52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Personalausgaben!A118</f>
        <v>Name, Vorname MA55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MA55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YpZ7XGnA29SebnxxlWYS0hH4HTCvg76P3ugQ5zDEMw7JlUXhMWDk+2PUheEn9536FGp3/aw698Krt5Olztl0Cg==" saltValue="BReHtotXHwUXGNJGJ+YQF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287" priority="18">
      <formula>ISBLANK(B9)</formula>
    </cfRule>
  </conditionalFormatting>
  <conditionalFormatting sqref="B11:AD11">
    <cfRule type="expression" dxfId="286" priority="17">
      <formula>ISBLANK(B11)</formula>
    </cfRule>
  </conditionalFormatting>
  <conditionalFormatting sqref="B13:AF13">
    <cfRule type="expression" dxfId="285" priority="16">
      <formula>ISBLANK(B13)</formula>
    </cfRule>
  </conditionalFormatting>
  <conditionalFormatting sqref="B15:AE15">
    <cfRule type="expression" dxfId="284" priority="15">
      <formula>ISBLANK(B15)</formula>
    </cfRule>
  </conditionalFormatting>
  <conditionalFormatting sqref="B17:AE17">
    <cfRule type="expression" dxfId="283" priority="14">
      <formula>ISBLANK(B17)</formula>
    </cfRule>
  </conditionalFormatting>
  <conditionalFormatting sqref="AF17">
    <cfRule type="expression" dxfId="282" priority="13">
      <formula>ISBLANK(AF17)</formula>
    </cfRule>
  </conditionalFormatting>
  <conditionalFormatting sqref="B21:AE21">
    <cfRule type="expression" dxfId="281" priority="12">
      <formula>ISBLANK(B21)</formula>
    </cfRule>
  </conditionalFormatting>
  <conditionalFormatting sqref="AF21">
    <cfRule type="expression" dxfId="280" priority="11">
      <formula>ISBLANK(AF21)</formula>
    </cfRule>
  </conditionalFormatting>
  <conditionalFormatting sqref="B23:AE23">
    <cfRule type="expression" dxfId="279" priority="10">
      <formula>ISBLANK(B23)</formula>
    </cfRule>
  </conditionalFormatting>
  <conditionalFormatting sqref="AF23">
    <cfRule type="expression" dxfId="278" priority="9">
      <formula>ISBLANK(AF23)</formula>
    </cfRule>
  </conditionalFormatting>
  <conditionalFormatting sqref="B27:AE27">
    <cfRule type="expression" dxfId="277" priority="8">
      <formula>ISBLANK(B27)</formula>
    </cfRule>
  </conditionalFormatting>
  <conditionalFormatting sqref="AF27">
    <cfRule type="expression" dxfId="276" priority="7">
      <formula>ISBLANK(AF27)</formula>
    </cfRule>
  </conditionalFormatting>
  <conditionalFormatting sqref="B31:AE31">
    <cfRule type="expression" dxfId="275" priority="6">
      <formula>ISBLANK(B31)</formula>
    </cfRule>
  </conditionalFormatting>
  <conditionalFormatting sqref="AF31">
    <cfRule type="expression" dxfId="274" priority="5">
      <formula>ISBLANK(AF31)</formula>
    </cfRule>
  </conditionalFormatting>
  <conditionalFormatting sqref="B19:AE19">
    <cfRule type="expression" dxfId="273" priority="4">
      <formula>ISBLANK(B19)</formula>
    </cfRule>
  </conditionalFormatting>
  <conditionalFormatting sqref="B25:AE25">
    <cfRule type="expression" dxfId="272" priority="3">
      <formula>ISBLANK(B25)</formula>
    </cfRule>
  </conditionalFormatting>
  <conditionalFormatting sqref="B29:AE29">
    <cfRule type="expression" dxfId="271" priority="2">
      <formula>ISBLANK(B29)</formula>
    </cfRule>
  </conditionalFormatting>
  <conditionalFormatting sqref="E34:H36">
    <cfRule type="expression" dxfId="270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7D28-EB34-4D59-822D-ADD97043C44C}">
  <sheetPr codeName="Tabelle53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Personalausgaben!A120</f>
        <v>Name, Vorname MA56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MA56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ePmpjMB6v0is6/Q4TrSu8UO/BLHw5k+ypKaHEkfUNsKc3KUOFiORbMrL0VBxI7ZX3jQMwuKx7bBu1e7IQAM22A==" saltValue="x38akjH2FLxZLqHxQXZ5D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269" priority="18">
      <formula>ISBLANK(B9)</formula>
    </cfRule>
  </conditionalFormatting>
  <conditionalFormatting sqref="B11:AD11">
    <cfRule type="expression" dxfId="268" priority="17">
      <formula>ISBLANK(B11)</formula>
    </cfRule>
  </conditionalFormatting>
  <conditionalFormatting sqref="B13:AF13">
    <cfRule type="expression" dxfId="267" priority="16">
      <formula>ISBLANK(B13)</formula>
    </cfRule>
  </conditionalFormatting>
  <conditionalFormatting sqref="B15:AE15">
    <cfRule type="expression" dxfId="266" priority="15">
      <formula>ISBLANK(B15)</formula>
    </cfRule>
  </conditionalFormatting>
  <conditionalFormatting sqref="B17:AE17">
    <cfRule type="expression" dxfId="265" priority="14">
      <formula>ISBLANK(B17)</formula>
    </cfRule>
  </conditionalFormatting>
  <conditionalFormatting sqref="AF17">
    <cfRule type="expression" dxfId="264" priority="13">
      <formula>ISBLANK(AF17)</formula>
    </cfRule>
  </conditionalFormatting>
  <conditionalFormatting sqref="B21:AE21">
    <cfRule type="expression" dxfId="263" priority="12">
      <formula>ISBLANK(B21)</formula>
    </cfRule>
  </conditionalFormatting>
  <conditionalFormatting sqref="AF21">
    <cfRule type="expression" dxfId="262" priority="11">
      <formula>ISBLANK(AF21)</formula>
    </cfRule>
  </conditionalFormatting>
  <conditionalFormatting sqref="B23:AE23">
    <cfRule type="expression" dxfId="261" priority="10">
      <formula>ISBLANK(B23)</formula>
    </cfRule>
  </conditionalFormatting>
  <conditionalFormatting sqref="AF23">
    <cfRule type="expression" dxfId="260" priority="9">
      <formula>ISBLANK(AF23)</formula>
    </cfRule>
  </conditionalFormatting>
  <conditionalFormatting sqref="B27:AE27">
    <cfRule type="expression" dxfId="259" priority="8">
      <formula>ISBLANK(B27)</formula>
    </cfRule>
  </conditionalFormatting>
  <conditionalFormatting sqref="AF27">
    <cfRule type="expression" dxfId="258" priority="7">
      <formula>ISBLANK(AF27)</formula>
    </cfRule>
  </conditionalFormatting>
  <conditionalFormatting sqref="B31:AE31">
    <cfRule type="expression" dxfId="257" priority="6">
      <formula>ISBLANK(B31)</formula>
    </cfRule>
  </conditionalFormatting>
  <conditionalFormatting sqref="AF31">
    <cfRule type="expression" dxfId="256" priority="5">
      <formula>ISBLANK(AF31)</formula>
    </cfRule>
  </conditionalFormatting>
  <conditionalFormatting sqref="B19:AE19">
    <cfRule type="expression" dxfId="255" priority="4">
      <formula>ISBLANK(B19)</formula>
    </cfRule>
  </conditionalFormatting>
  <conditionalFormatting sqref="B25:AE25">
    <cfRule type="expression" dxfId="254" priority="3">
      <formula>ISBLANK(B25)</formula>
    </cfRule>
  </conditionalFormatting>
  <conditionalFormatting sqref="B29:AE29">
    <cfRule type="expression" dxfId="253" priority="2">
      <formula>ISBLANK(B29)</formula>
    </cfRule>
  </conditionalFormatting>
  <conditionalFormatting sqref="E34:H36">
    <cfRule type="expression" dxfId="252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BDFA-ACAD-4054-9891-1814E9C256CC}">
  <sheetPr codeName="Tabelle54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Personalausgaben!A122</f>
        <v>Name, Vorname MA57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MA57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MWL4MKTuRV7uZxY5gXNkxR6EgRbo3DoJDLZpdcK8j2LDpWeSAxjGotdlJSP1cI1ssG1WpTHcNKNO/721UL8nQw==" saltValue="OMQ8Yz0pWnAjI0ujYTwSHQ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251" priority="18">
      <formula>ISBLANK(B9)</formula>
    </cfRule>
  </conditionalFormatting>
  <conditionalFormatting sqref="B11:AD11">
    <cfRule type="expression" dxfId="250" priority="17">
      <formula>ISBLANK(B11)</formula>
    </cfRule>
  </conditionalFormatting>
  <conditionalFormatting sqref="B13:AF13">
    <cfRule type="expression" dxfId="249" priority="16">
      <formula>ISBLANK(B13)</formula>
    </cfRule>
  </conditionalFormatting>
  <conditionalFormatting sqref="B15:AE15">
    <cfRule type="expression" dxfId="248" priority="15">
      <formula>ISBLANK(B15)</formula>
    </cfRule>
  </conditionalFormatting>
  <conditionalFormatting sqref="B17:AE17">
    <cfRule type="expression" dxfId="247" priority="14">
      <formula>ISBLANK(B17)</formula>
    </cfRule>
  </conditionalFormatting>
  <conditionalFormatting sqref="AF17">
    <cfRule type="expression" dxfId="246" priority="13">
      <formula>ISBLANK(AF17)</formula>
    </cfRule>
  </conditionalFormatting>
  <conditionalFormatting sqref="B21:AE21">
    <cfRule type="expression" dxfId="245" priority="12">
      <formula>ISBLANK(B21)</formula>
    </cfRule>
  </conditionalFormatting>
  <conditionalFormatting sqref="AF21">
    <cfRule type="expression" dxfId="244" priority="11">
      <formula>ISBLANK(AF21)</formula>
    </cfRule>
  </conditionalFormatting>
  <conditionalFormatting sqref="B23:AE23">
    <cfRule type="expression" dxfId="243" priority="10">
      <formula>ISBLANK(B23)</formula>
    </cfRule>
  </conditionalFormatting>
  <conditionalFormatting sqref="AF23">
    <cfRule type="expression" dxfId="242" priority="9">
      <formula>ISBLANK(AF23)</formula>
    </cfRule>
  </conditionalFormatting>
  <conditionalFormatting sqref="B27:AE27">
    <cfRule type="expression" dxfId="241" priority="8">
      <formula>ISBLANK(B27)</formula>
    </cfRule>
  </conditionalFormatting>
  <conditionalFormatting sqref="AF27">
    <cfRule type="expression" dxfId="240" priority="7">
      <formula>ISBLANK(AF27)</formula>
    </cfRule>
  </conditionalFormatting>
  <conditionalFormatting sqref="B31:AE31">
    <cfRule type="expression" dxfId="239" priority="6">
      <formula>ISBLANK(B31)</formula>
    </cfRule>
  </conditionalFormatting>
  <conditionalFormatting sqref="AF31">
    <cfRule type="expression" dxfId="238" priority="5">
      <formula>ISBLANK(AF31)</formula>
    </cfRule>
  </conditionalFormatting>
  <conditionalFormatting sqref="B19:AE19">
    <cfRule type="expression" dxfId="237" priority="4">
      <formula>ISBLANK(B19)</formula>
    </cfRule>
  </conditionalFormatting>
  <conditionalFormatting sqref="B25:AE25">
    <cfRule type="expression" dxfId="236" priority="3">
      <formula>ISBLANK(B25)</formula>
    </cfRule>
  </conditionalFormatting>
  <conditionalFormatting sqref="B29:AE29">
    <cfRule type="expression" dxfId="235" priority="2">
      <formula>ISBLANK(B29)</formula>
    </cfRule>
  </conditionalFormatting>
  <conditionalFormatting sqref="E34:H36">
    <cfRule type="expression" dxfId="234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EFEE-D8D5-4000-8C6E-026D162F5B5E}">
  <sheetPr codeName="Tabelle55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Personalausgaben!A124</f>
        <v>Name, Vorname MA58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MA58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HT1TjwJyuVyw01674EMxGDp2YbEC9DQ5q+ubaxMsVd4arTCxJQbvf0477uRjZ29BtTaQj6ZOjR6sV2mrt4P16w==" saltValue="uKQ+YUTHPhoheCdajpri7Q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233" priority="18">
      <formula>ISBLANK(B9)</formula>
    </cfRule>
  </conditionalFormatting>
  <conditionalFormatting sqref="B11:AD11">
    <cfRule type="expression" dxfId="232" priority="17">
      <formula>ISBLANK(B11)</formula>
    </cfRule>
  </conditionalFormatting>
  <conditionalFormatting sqref="B13:AF13">
    <cfRule type="expression" dxfId="231" priority="16">
      <formula>ISBLANK(B13)</formula>
    </cfRule>
  </conditionalFormatting>
  <conditionalFormatting sqref="B15:AE15">
    <cfRule type="expression" dxfId="230" priority="15">
      <formula>ISBLANK(B15)</formula>
    </cfRule>
  </conditionalFormatting>
  <conditionalFormatting sqref="B17:AE17">
    <cfRule type="expression" dxfId="229" priority="14">
      <formula>ISBLANK(B17)</formula>
    </cfRule>
  </conditionalFormatting>
  <conditionalFormatting sqref="AF17">
    <cfRule type="expression" dxfId="228" priority="13">
      <formula>ISBLANK(AF17)</formula>
    </cfRule>
  </conditionalFormatting>
  <conditionalFormatting sqref="B21:AE21">
    <cfRule type="expression" dxfId="227" priority="12">
      <formula>ISBLANK(B21)</formula>
    </cfRule>
  </conditionalFormatting>
  <conditionalFormatting sqref="AF21">
    <cfRule type="expression" dxfId="226" priority="11">
      <formula>ISBLANK(AF21)</formula>
    </cfRule>
  </conditionalFormatting>
  <conditionalFormatting sqref="B23:AE23">
    <cfRule type="expression" dxfId="225" priority="10">
      <formula>ISBLANK(B23)</formula>
    </cfRule>
  </conditionalFormatting>
  <conditionalFormatting sqref="AF23">
    <cfRule type="expression" dxfId="224" priority="9">
      <formula>ISBLANK(AF23)</formula>
    </cfRule>
  </conditionalFormatting>
  <conditionalFormatting sqref="B27:AE27">
    <cfRule type="expression" dxfId="223" priority="8">
      <formula>ISBLANK(B27)</formula>
    </cfRule>
  </conditionalFormatting>
  <conditionalFormatting sqref="AF27">
    <cfRule type="expression" dxfId="222" priority="7">
      <formula>ISBLANK(AF27)</formula>
    </cfRule>
  </conditionalFormatting>
  <conditionalFormatting sqref="B31:AE31">
    <cfRule type="expression" dxfId="221" priority="6">
      <formula>ISBLANK(B31)</formula>
    </cfRule>
  </conditionalFormatting>
  <conditionalFormatting sqref="AF31">
    <cfRule type="expression" dxfId="220" priority="5">
      <formula>ISBLANK(AF31)</formula>
    </cfRule>
  </conditionalFormatting>
  <conditionalFormatting sqref="B19:AE19">
    <cfRule type="expression" dxfId="219" priority="4">
      <formula>ISBLANK(B19)</formula>
    </cfRule>
  </conditionalFormatting>
  <conditionalFormatting sqref="B25:AE25">
    <cfRule type="expression" dxfId="218" priority="3">
      <formula>ISBLANK(B25)</formula>
    </cfRule>
  </conditionalFormatting>
  <conditionalFormatting sqref="B29:AE29">
    <cfRule type="expression" dxfId="217" priority="2">
      <formula>ISBLANK(B29)</formula>
    </cfRule>
  </conditionalFormatting>
  <conditionalFormatting sqref="E34:H36">
    <cfRule type="expression" dxfId="216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C6ED-4EA3-4020-B3B0-EF52D59CA686}">
  <sheetPr codeName="Tabelle56">
    <tabColor rgb="FFC00000"/>
  </sheetPr>
  <dimension ref="A3:AI68"/>
  <sheetViews>
    <sheetView view="pageLayout" topLeftCell="A4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Personalausgaben!A126</f>
        <v>Name, Vorname MA59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MA59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AGLOQTgTQvh7oaYgX7z7p4kpHKVaUWdygXVU+3ighXPC61QGfZC31vP5BDkU8xDkrMQ73mMRUDLH3qTdtvKYlw==" saltValue="VmTIQOEQ0XfhYY1opq3CQw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215" priority="18">
      <formula>ISBLANK(B9)</formula>
    </cfRule>
  </conditionalFormatting>
  <conditionalFormatting sqref="B11:AD11">
    <cfRule type="expression" dxfId="214" priority="17">
      <formula>ISBLANK(B11)</formula>
    </cfRule>
  </conditionalFormatting>
  <conditionalFormatting sqref="B13:AF13">
    <cfRule type="expression" dxfId="213" priority="16">
      <formula>ISBLANK(B13)</formula>
    </cfRule>
  </conditionalFormatting>
  <conditionalFormatting sqref="B15:AE15">
    <cfRule type="expression" dxfId="212" priority="15">
      <formula>ISBLANK(B15)</formula>
    </cfRule>
  </conditionalFormatting>
  <conditionalFormatting sqref="B17:AE17">
    <cfRule type="expression" dxfId="211" priority="14">
      <formula>ISBLANK(B17)</formula>
    </cfRule>
  </conditionalFormatting>
  <conditionalFormatting sqref="AF17">
    <cfRule type="expression" dxfId="210" priority="13">
      <formula>ISBLANK(AF17)</formula>
    </cfRule>
  </conditionalFormatting>
  <conditionalFormatting sqref="B21:AE21">
    <cfRule type="expression" dxfId="209" priority="12">
      <formula>ISBLANK(B21)</formula>
    </cfRule>
  </conditionalFormatting>
  <conditionalFormatting sqref="AF21">
    <cfRule type="expression" dxfId="208" priority="11">
      <formula>ISBLANK(AF21)</formula>
    </cfRule>
  </conditionalFormatting>
  <conditionalFormatting sqref="B23:AE23">
    <cfRule type="expression" dxfId="207" priority="10">
      <formula>ISBLANK(B23)</formula>
    </cfRule>
  </conditionalFormatting>
  <conditionalFormatting sqref="AF23">
    <cfRule type="expression" dxfId="206" priority="9">
      <formula>ISBLANK(AF23)</formula>
    </cfRule>
  </conditionalFormatting>
  <conditionalFormatting sqref="B27:AE27">
    <cfRule type="expression" dxfId="205" priority="8">
      <formula>ISBLANK(B27)</formula>
    </cfRule>
  </conditionalFormatting>
  <conditionalFormatting sqref="AF27">
    <cfRule type="expression" dxfId="204" priority="7">
      <formula>ISBLANK(AF27)</formula>
    </cfRule>
  </conditionalFormatting>
  <conditionalFormatting sqref="B31:AE31">
    <cfRule type="expression" dxfId="203" priority="6">
      <formula>ISBLANK(B31)</formula>
    </cfRule>
  </conditionalFormatting>
  <conditionalFormatting sqref="AF31">
    <cfRule type="expression" dxfId="202" priority="5">
      <formula>ISBLANK(AF31)</formula>
    </cfRule>
  </conditionalFormatting>
  <conditionalFormatting sqref="B19:AE19">
    <cfRule type="expression" dxfId="201" priority="4">
      <formula>ISBLANK(B19)</formula>
    </cfRule>
  </conditionalFormatting>
  <conditionalFormatting sqref="B25:AE25">
    <cfRule type="expression" dxfId="200" priority="3">
      <formula>ISBLANK(B25)</formula>
    </cfRule>
  </conditionalFormatting>
  <conditionalFormatting sqref="B29:AE29">
    <cfRule type="expression" dxfId="199" priority="2">
      <formula>ISBLANK(B29)</formula>
    </cfRule>
  </conditionalFormatting>
  <conditionalFormatting sqref="E34:H36">
    <cfRule type="expression" dxfId="198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CB9E-D060-4430-AC5E-1D8152AC3891}">
  <sheetPr codeName="Tabelle57">
    <tabColor rgb="FFC00000"/>
  </sheetPr>
  <dimension ref="A3:AI68"/>
  <sheetViews>
    <sheetView view="pageLayout" topLeftCell="A4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Personalausgaben!A128</f>
        <v>Name, Vorname MA60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MA60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Aqp2DA0eHsxWgcWCq+sncCPfgXB9zHLh279+nw0QH3NwQMtbmJLkxp+2kGxU6RqTMMZggB+IPGP3fC5qHayfOA==" saltValue="jCX8tr4f2N98wzA+rTbWj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197" priority="18">
      <formula>ISBLANK(B9)</formula>
    </cfRule>
  </conditionalFormatting>
  <conditionalFormatting sqref="B11:AD11">
    <cfRule type="expression" dxfId="196" priority="17">
      <formula>ISBLANK(B11)</formula>
    </cfRule>
  </conditionalFormatting>
  <conditionalFormatting sqref="B13:AF13">
    <cfRule type="expression" dxfId="195" priority="16">
      <formula>ISBLANK(B13)</formula>
    </cfRule>
  </conditionalFormatting>
  <conditionalFormatting sqref="B15:AE15">
    <cfRule type="expression" dxfId="194" priority="15">
      <formula>ISBLANK(B15)</formula>
    </cfRule>
  </conditionalFormatting>
  <conditionalFormatting sqref="B17:AE17">
    <cfRule type="expression" dxfId="193" priority="14">
      <formula>ISBLANK(B17)</formula>
    </cfRule>
  </conditionalFormatting>
  <conditionalFormatting sqref="AF17">
    <cfRule type="expression" dxfId="192" priority="13">
      <formula>ISBLANK(AF17)</formula>
    </cfRule>
  </conditionalFormatting>
  <conditionalFormatting sqref="B21:AE21">
    <cfRule type="expression" dxfId="191" priority="12">
      <formula>ISBLANK(B21)</formula>
    </cfRule>
  </conditionalFormatting>
  <conditionalFormatting sqref="AF21">
    <cfRule type="expression" dxfId="190" priority="11">
      <formula>ISBLANK(AF21)</formula>
    </cfRule>
  </conditionalFormatting>
  <conditionalFormatting sqref="B23:AE23">
    <cfRule type="expression" dxfId="189" priority="10">
      <formula>ISBLANK(B23)</formula>
    </cfRule>
  </conditionalFormatting>
  <conditionalFormatting sqref="AF23">
    <cfRule type="expression" dxfId="188" priority="9">
      <formula>ISBLANK(AF23)</formula>
    </cfRule>
  </conditionalFormatting>
  <conditionalFormatting sqref="B27:AE27">
    <cfRule type="expression" dxfId="187" priority="8">
      <formula>ISBLANK(B27)</formula>
    </cfRule>
  </conditionalFormatting>
  <conditionalFormatting sqref="AF27">
    <cfRule type="expression" dxfId="186" priority="7">
      <formula>ISBLANK(AF27)</formula>
    </cfRule>
  </conditionalFormatting>
  <conditionalFormatting sqref="B31:AE31">
    <cfRule type="expression" dxfId="185" priority="6">
      <formula>ISBLANK(B31)</formula>
    </cfRule>
  </conditionalFormatting>
  <conditionalFormatting sqref="AF31">
    <cfRule type="expression" dxfId="184" priority="5">
      <formula>ISBLANK(AF31)</formula>
    </cfRule>
  </conditionalFormatting>
  <conditionalFormatting sqref="B19:AE19">
    <cfRule type="expression" dxfId="183" priority="4">
      <formula>ISBLANK(B19)</formula>
    </cfRule>
  </conditionalFormatting>
  <conditionalFormatting sqref="B25:AE25">
    <cfRule type="expression" dxfId="182" priority="3">
      <formula>ISBLANK(B25)</formula>
    </cfRule>
  </conditionalFormatting>
  <conditionalFormatting sqref="B29:AE29">
    <cfRule type="expression" dxfId="181" priority="2">
      <formula>ISBLANK(B29)</formula>
    </cfRule>
  </conditionalFormatting>
  <conditionalFormatting sqref="E34:H36">
    <cfRule type="expression" dxfId="180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FC696-4780-4D0B-8886-FEB481189D6C}">
  <sheetPr codeName="Tabelle58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Personalausgaben!A130</f>
        <v>Name, Vorname MA61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MA61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5JmCGsYYKlbBAaskTVxwvzC6dPua5tWtOijaFZLmGWYwHsfR+phxbukMpo1KjPbKKid0sNmXKg+CQNvxzxuL6A==" saltValue="ldR2ZcXYH7+LwLu/MUpqvw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179" priority="18">
      <formula>ISBLANK(B9)</formula>
    </cfRule>
  </conditionalFormatting>
  <conditionalFormatting sqref="B11:AD11">
    <cfRule type="expression" dxfId="178" priority="17">
      <formula>ISBLANK(B11)</formula>
    </cfRule>
  </conditionalFormatting>
  <conditionalFormatting sqref="B13:AF13">
    <cfRule type="expression" dxfId="177" priority="16">
      <formula>ISBLANK(B13)</formula>
    </cfRule>
  </conditionalFormatting>
  <conditionalFormatting sqref="B15:AE15">
    <cfRule type="expression" dxfId="176" priority="15">
      <formula>ISBLANK(B15)</formula>
    </cfRule>
  </conditionalFormatting>
  <conditionalFormatting sqref="B17:AE17">
    <cfRule type="expression" dxfId="175" priority="14">
      <formula>ISBLANK(B17)</formula>
    </cfRule>
  </conditionalFormatting>
  <conditionalFormatting sqref="AF17">
    <cfRule type="expression" dxfId="174" priority="13">
      <formula>ISBLANK(AF17)</formula>
    </cfRule>
  </conditionalFormatting>
  <conditionalFormatting sqref="B21:AE21">
    <cfRule type="expression" dxfId="173" priority="12">
      <formula>ISBLANK(B21)</formula>
    </cfRule>
  </conditionalFormatting>
  <conditionalFormatting sqref="AF21">
    <cfRule type="expression" dxfId="172" priority="11">
      <formula>ISBLANK(AF21)</formula>
    </cfRule>
  </conditionalFormatting>
  <conditionalFormatting sqref="B23:AE23">
    <cfRule type="expression" dxfId="171" priority="10">
      <formula>ISBLANK(B23)</formula>
    </cfRule>
  </conditionalFormatting>
  <conditionalFormatting sqref="AF23">
    <cfRule type="expression" dxfId="170" priority="9">
      <formula>ISBLANK(AF23)</formula>
    </cfRule>
  </conditionalFormatting>
  <conditionalFormatting sqref="B27:AE27">
    <cfRule type="expression" dxfId="169" priority="8">
      <formula>ISBLANK(B27)</formula>
    </cfRule>
  </conditionalFormatting>
  <conditionalFormatting sqref="AF27">
    <cfRule type="expression" dxfId="168" priority="7">
      <formula>ISBLANK(AF27)</formula>
    </cfRule>
  </conditionalFormatting>
  <conditionalFormatting sqref="B31:AE31">
    <cfRule type="expression" dxfId="167" priority="6">
      <formula>ISBLANK(B31)</formula>
    </cfRule>
  </conditionalFormatting>
  <conditionalFormatting sqref="AF31">
    <cfRule type="expression" dxfId="166" priority="5">
      <formula>ISBLANK(AF31)</formula>
    </cfRule>
  </conditionalFormatting>
  <conditionalFormatting sqref="B19:AE19">
    <cfRule type="expression" dxfId="165" priority="4">
      <formula>ISBLANK(B19)</formula>
    </cfRule>
  </conditionalFormatting>
  <conditionalFormatting sqref="B25:AE25">
    <cfRule type="expression" dxfId="164" priority="3">
      <formula>ISBLANK(B25)</formula>
    </cfRule>
  </conditionalFormatting>
  <conditionalFormatting sqref="B29:AE29">
    <cfRule type="expression" dxfId="163" priority="2">
      <formula>ISBLANK(B29)</formula>
    </cfRule>
  </conditionalFormatting>
  <conditionalFormatting sqref="E34:H36">
    <cfRule type="expression" dxfId="162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AADD-2B9E-409C-AB2B-5E45DB5BD013}">
  <sheetPr codeName="Tabelle59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Personalausgaben!A132</f>
        <v>Name, Vorname MA62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MA62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glzomIYOLd9WuQTGqZhu85441KqmpS/fAp4oD8yoCXoqSP4ptke5kSQT1s5xFP8XxuZcGQkFCZDxoX+jR6WVIg==" saltValue="v3HXxeHeVMSx11jLo6Arr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161" priority="18">
      <formula>ISBLANK(B9)</formula>
    </cfRule>
  </conditionalFormatting>
  <conditionalFormatting sqref="B11:AD11">
    <cfRule type="expression" dxfId="160" priority="17">
      <formula>ISBLANK(B11)</formula>
    </cfRule>
  </conditionalFormatting>
  <conditionalFormatting sqref="B13:AF13">
    <cfRule type="expression" dxfId="159" priority="16">
      <formula>ISBLANK(B13)</formula>
    </cfRule>
  </conditionalFormatting>
  <conditionalFormatting sqref="B15:AE15">
    <cfRule type="expression" dxfId="158" priority="15">
      <formula>ISBLANK(B15)</formula>
    </cfRule>
  </conditionalFormatting>
  <conditionalFormatting sqref="B17:AE17">
    <cfRule type="expression" dxfId="157" priority="14">
      <formula>ISBLANK(B17)</formula>
    </cfRule>
  </conditionalFormatting>
  <conditionalFormatting sqref="AF17">
    <cfRule type="expression" dxfId="156" priority="13">
      <formula>ISBLANK(AF17)</formula>
    </cfRule>
  </conditionalFormatting>
  <conditionalFormatting sqref="B21:AE21">
    <cfRule type="expression" dxfId="155" priority="12">
      <formula>ISBLANK(B21)</formula>
    </cfRule>
  </conditionalFormatting>
  <conditionalFormatting sqref="AF21">
    <cfRule type="expression" dxfId="154" priority="11">
      <formula>ISBLANK(AF21)</formula>
    </cfRule>
  </conditionalFormatting>
  <conditionalFormatting sqref="B23:AE23">
    <cfRule type="expression" dxfId="153" priority="10">
      <formula>ISBLANK(B23)</formula>
    </cfRule>
  </conditionalFormatting>
  <conditionalFormatting sqref="AF23">
    <cfRule type="expression" dxfId="152" priority="9">
      <formula>ISBLANK(AF23)</formula>
    </cfRule>
  </conditionalFormatting>
  <conditionalFormatting sqref="B27:AE27">
    <cfRule type="expression" dxfId="151" priority="8">
      <formula>ISBLANK(B27)</formula>
    </cfRule>
  </conditionalFormatting>
  <conditionalFormatting sqref="AF27">
    <cfRule type="expression" dxfId="150" priority="7">
      <formula>ISBLANK(AF27)</formula>
    </cfRule>
  </conditionalFormatting>
  <conditionalFormatting sqref="B31:AE31">
    <cfRule type="expression" dxfId="149" priority="6">
      <formula>ISBLANK(B31)</formula>
    </cfRule>
  </conditionalFormatting>
  <conditionalFormatting sqref="AF31">
    <cfRule type="expression" dxfId="148" priority="5">
      <formula>ISBLANK(AF31)</formula>
    </cfRule>
  </conditionalFormatting>
  <conditionalFormatting sqref="B19:AE19">
    <cfRule type="expression" dxfId="147" priority="4">
      <formula>ISBLANK(B19)</formula>
    </cfRule>
  </conditionalFormatting>
  <conditionalFormatting sqref="B25:AE25">
    <cfRule type="expression" dxfId="146" priority="3">
      <formula>ISBLANK(B25)</formula>
    </cfRule>
  </conditionalFormatting>
  <conditionalFormatting sqref="B29:AE29">
    <cfRule type="expression" dxfId="145" priority="2">
      <formula>ISBLANK(B29)</formula>
    </cfRule>
  </conditionalFormatting>
  <conditionalFormatting sqref="E34:H36">
    <cfRule type="expression" dxfId="144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D5734-5FE6-4C86-9216-C80719C371E1}">
  <sheetPr codeName="Tabelle60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Personalausgaben!A134</f>
        <v>Name, Vorname MA63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MA63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RRk1TIOWSpRGwXkbMZCALiIovxCkSIslTP+4b6cncEvkAqjrxAAGuPFZST84dudPblDVs+3WkPJ5rA//esFVBg==" saltValue="HInRCKA0prxcsStMTPT+D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143" priority="18">
      <formula>ISBLANK(B9)</formula>
    </cfRule>
  </conditionalFormatting>
  <conditionalFormatting sqref="B11:AD11">
    <cfRule type="expression" dxfId="142" priority="17">
      <formula>ISBLANK(B11)</formula>
    </cfRule>
  </conditionalFormatting>
  <conditionalFormatting sqref="B13:AF13">
    <cfRule type="expression" dxfId="141" priority="16">
      <formula>ISBLANK(B13)</formula>
    </cfRule>
  </conditionalFormatting>
  <conditionalFormatting sqref="B15:AE15">
    <cfRule type="expression" dxfId="140" priority="15">
      <formula>ISBLANK(B15)</formula>
    </cfRule>
  </conditionalFormatting>
  <conditionalFormatting sqref="B17:AE17">
    <cfRule type="expression" dxfId="139" priority="14">
      <formula>ISBLANK(B17)</formula>
    </cfRule>
  </conditionalFormatting>
  <conditionalFormatting sqref="AF17">
    <cfRule type="expression" dxfId="138" priority="13">
      <formula>ISBLANK(AF17)</formula>
    </cfRule>
  </conditionalFormatting>
  <conditionalFormatting sqref="B21:AE21">
    <cfRule type="expression" dxfId="137" priority="12">
      <formula>ISBLANK(B21)</formula>
    </cfRule>
  </conditionalFormatting>
  <conditionalFormatting sqref="AF21">
    <cfRule type="expression" dxfId="136" priority="11">
      <formula>ISBLANK(AF21)</formula>
    </cfRule>
  </conditionalFormatting>
  <conditionalFormatting sqref="B23:AE23">
    <cfRule type="expression" dxfId="135" priority="10">
      <formula>ISBLANK(B23)</formula>
    </cfRule>
  </conditionalFormatting>
  <conditionalFormatting sqref="AF23">
    <cfRule type="expression" dxfId="134" priority="9">
      <formula>ISBLANK(AF23)</formula>
    </cfRule>
  </conditionalFormatting>
  <conditionalFormatting sqref="B27:AE27">
    <cfRule type="expression" dxfId="133" priority="8">
      <formula>ISBLANK(B27)</formula>
    </cfRule>
  </conditionalFormatting>
  <conditionalFormatting sqref="AF27">
    <cfRule type="expression" dxfId="132" priority="7">
      <formula>ISBLANK(AF27)</formula>
    </cfRule>
  </conditionalFormatting>
  <conditionalFormatting sqref="B31:AE31">
    <cfRule type="expression" dxfId="131" priority="6">
      <formula>ISBLANK(B31)</formula>
    </cfRule>
  </conditionalFormatting>
  <conditionalFormatting sqref="AF31">
    <cfRule type="expression" dxfId="130" priority="5">
      <formula>ISBLANK(AF31)</formula>
    </cfRule>
  </conditionalFormatting>
  <conditionalFormatting sqref="B19:AE19">
    <cfRule type="expression" dxfId="129" priority="4">
      <formula>ISBLANK(B19)</formula>
    </cfRule>
  </conditionalFormatting>
  <conditionalFormatting sqref="B25:AE25">
    <cfRule type="expression" dxfId="128" priority="3">
      <formula>ISBLANK(B25)</formula>
    </cfRule>
  </conditionalFormatting>
  <conditionalFormatting sqref="B29:AE29">
    <cfRule type="expression" dxfId="127" priority="2">
      <formula>ISBLANK(B29)</formula>
    </cfRule>
  </conditionalFormatting>
  <conditionalFormatting sqref="E34:H36">
    <cfRule type="expression" dxfId="126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1239-1015-4B1D-AE9F-10890D352768}">
  <sheetPr codeName="Tabelle61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Personalausgaben!A136</f>
        <v>Name, Vorname MA64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MA64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Tssky8v/9XsfmGUPG92fxOw5B9C5iksw7ZxBM3iGyL2e4udX/YKTvbEqhdTr8y7q+7483qvdIh2dBAZcwj9Oig==" saltValue="8uQMQuUiDv2ocbmfsq+YD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125" priority="18">
      <formula>ISBLANK(B9)</formula>
    </cfRule>
  </conditionalFormatting>
  <conditionalFormatting sqref="B11:AD11">
    <cfRule type="expression" dxfId="124" priority="17">
      <formula>ISBLANK(B11)</formula>
    </cfRule>
  </conditionalFormatting>
  <conditionalFormatting sqref="B13:AF13">
    <cfRule type="expression" dxfId="123" priority="16">
      <formula>ISBLANK(B13)</formula>
    </cfRule>
  </conditionalFormatting>
  <conditionalFormatting sqref="B15:AE15">
    <cfRule type="expression" dxfId="122" priority="15">
      <formula>ISBLANK(B15)</formula>
    </cfRule>
  </conditionalFormatting>
  <conditionalFormatting sqref="B17:AE17">
    <cfRule type="expression" dxfId="121" priority="14">
      <formula>ISBLANK(B17)</formula>
    </cfRule>
  </conditionalFormatting>
  <conditionalFormatting sqref="AF17">
    <cfRule type="expression" dxfId="120" priority="13">
      <formula>ISBLANK(AF17)</formula>
    </cfRule>
  </conditionalFormatting>
  <conditionalFormatting sqref="B21:AE21">
    <cfRule type="expression" dxfId="119" priority="12">
      <formula>ISBLANK(B21)</formula>
    </cfRule>
  </conditionalFormatting>
  <conditionalFormatting sqref="AF21">
    <cfRule type="expression" dxfId="118" priority="11">
      <formula>ISBLANK(AF21)</formula>
    </cfRule>
  </conditionalFormatting>
  <conditionalFormatting sqref="B23:AE23">
    <cfRule type="expression" dxfId="117" priority="10">
      <formula>ISBLANK(B23)</formula>
    </cfRule>
  </conditionalFormatting>
  <conditionalFormatting sqref="AF23">
    <cfRule type="expression" dxfId="116" priority="9">
      <formula>ISBLANK(AF23)</formula>
    </cfRule>
  </conditionalFormatting>
  <conditionalFormatting sqref="B27:AE27">
    <cfRule type="expression" dxfId="115" priority="8">
      <formula>ISBLANK(B27)</formula>
    </cfRule>
  </conditionalFormatting>
  <conditionalFormatting sqref="AF27">
    <cfRule type="expression" dxfId="114" priority="7">
      <formula>ISBLANK(AF27)</formula>
    </cfRule>
  </conditionalFormatting>
  <conditionalFormatting sqref="B31:AE31">
    <cfRule type="expression" dxfId="113" priority="6">
      <formula>ISBLANK(B31)</formula>
    </cfRule>
  </conditionalFormatting>
  <conditionalFormatting sqref="AF31">
    <cfRule type="expression" dxfId="112" priority="5">
      <formula>ISBLANK(AF31)</formula>
    </cfRule>
  </conditionalFormatting>
  <conditionalFormatting sqref="B19:AE19">
    <cfRule type="expression" dxfId="111" priority="4">
      <formula>ISBLANK(B19)</formula>
    </cfRule>
  </conditionalFormatting>
  <conditionalFormatting sqref="B25:AE25">
    <cfRule type="expression" dxfId="110" priority="3">
      <formula>ISBLANK(B25)</formula>
    </cfRule>
  </conditionalFormatting>
  <conditionalFormatting sqref="B29:AE29">
    <cfRule type="expression" dxfId="109" priority="2">
      <formula>ISBLANK(B29)</formula>
    </cfRule>
  </conditionalFormatting>
  <conditionalFormatting sqref="E34:H36">
    <cfRule type="expression" dxfId="108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2C8E-248B-4F98-BBC1-7050D8A0083D}">
  <sheetPr codeName="Tabelle62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Personalausgaben!A138</f>
        <v>Name, Vorname MA65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MA65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akj6SOEvnGiKclK4Gbd3EghVrzSGAh0y67T0aPdeDj/t1c6oKsS94WYNTRxm4/OO/645QsrMKA9YK+Il0Hzu9Q==" saltValue="52U0zTzynP06D4yCZUJqP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107" priority="18">
      <formula>ISBLANK(B9)</formula>
    </cfRule>
  </conditionalFormatting>
  <conditionalFormatting sqref="B11:AD11">
    <cfRule type="expression" dxfId="106" priority="17">
      <formula>ISBLANK(B11)</formula>
    </cfRule>
  </conditionalFormatting>
  <conditionalFormatting sqref="B13:AF13">
    <cfRule type="expression" dxfId="105" priority="16">
      <formula>ISBLANK(B13)</formula>
    </cfRule>
  </conditionalFormatting>
  <conditionalFormatting sqref="B15:AE15">
    <cfRule type="expression" dxfId="104" priority="15">
      <formula>ISBLANK(B15)</formula>
    </cfRule>
  </conditionalFormatting>
  <conditionalFormatting sqref="B17:AE17">
    <cfRule type="expression" dxfId="103" priority="14">
      <formula>ISBLANK(B17)</formula>
    </cfRule>
  </conditionalFormatting>
  <conditionalFormatting sqref="AF17">
    <cfRule type="expression" dxfId="102" priority="13">
      <formula>ISBLANK(AF17)</formula>
    </cfRule>
  </conditionalFormatting>
  <conditionalFormatting sqref="B21:AE21">
    <cfRule type="expression" dxfId="101" priority="12">
      <formula>ISBLANK(B21)</formula>
    </cfRule>
  </conditionalFormatting>
  <conditionalFormatting sqref="AF21">
    <cfRule type="expression" dxfId="100" priority="11">
      <formula>ISBLANK(AF21)</formula>
    </cfRule>
  </conditionalFormatting>
  <conditionalFormatting sqref="B23:AE23">
    <cfRule type="expression" dxfId="99" priority="10">
      <formula>ISBLANK(B23)</formula>
    </cfRule>
  </conditionalFormatting>
  <conditionalFormatting sqref="AF23">
    <cfRule type="expression" dxfId="98" priority="9">
      <formula>ISBLANK(AF23)</formula>
    </cfRule>
  </conditionalFormatting>
  <conditionalFormatting sqref="B27:AE27">
    <cfRule type="expression" dxfId="97" priority="8">
      <formula>ISBLANK(B27)</formula>
    </cfRule>
  </conditionalFormatting>
  <conditionalFormatting sqref="AF27">
    <cfRule type="expression" dxfId="96" priority="7">
      <formula>ISBLANK(AF27)</formula>
    </cfRule>
  </conditionalFormatting>
  <conditionalFormatting sqref="B31:AE31">
    <cfRule type="expression" dxfId="95" priority="6">
      <formula>ISBLANK(B31)</formula>
    </cfRule>
  </conditionalFormatting>
  <conditionalFormatting sqref="AF31">
    <cfRule type="expression" dxfId="94" priority="5">
      <formula>ISBLANK(AF31)</formula>
    </cfRule>
  </conditionalFormatting>
  <conditionalFormatting sqref="B19:AE19">
    <cfRule type="expression" dxfId="93" priority="4">
      <formula>ISBLANK(B19)</formula>
    </cfRule>
  </conditionalFormatting>
  <conditionalFormatting sqref="B25:AE25">
    <cfRule type="expression" dxfId="92" priority="3">
      <formula>ISBLANK(B25)</formula>
    </cfRule>
  </conditionalFormatting>
  <conditionalFormatting sqref="B29:AE29">
    <cfRule type="expression" dxfId="91" priority="2">
      <formula>ISBLANK(B29)</formula>
    </cfRule>
  </conditionalFormatting>
  <conditionalFormatting sqref="E34:H36">
    <cfRule type="expression" dxfId="90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C8912-8FEC-4110-8DF7-08F3CC5BCBC7}">
  <sheetPr codeName="Tabelle63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Personalausgaben!A140</f>
        <v>Name, Vorname MA66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MA66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tydW/ZZyK1kpiR+ssMUiOPh+ka4i63jjD2iw1xml3n/qJdjlCVfBrX2cjRUxO+Og/4iDub/KE80O8heKgGav6w==" saltValue="hrW/WNes+UN++vjWGu7Prw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89" priority="18">
      <formula>ISBLANK(B9)</formula>
    </cfRule>
  </conditionalFormatting>
  <conditionalFormatting sqref="B11:AD11">
    <cfRule type="expression" dxfId="88" priority="17">
      <formula>ISBLANK(B11)</formula>
    </cfRule>
  </conditionalFormatting>
  <conditionalFormatting sqref="B13:AF13">
    <cfRule type="expression" dxfId="87" priority="16">
      <formula>ISBLANK(B13)</formula>
    </cfRule>
  </conditionalFormatting>
  <conditionalFormatting sqref="B15:AE15">
    <cfRule type="expression" dxfId="86" priority="15">
      <formula>ISBLANK(B15)</formula>
    </cfRule>
  </conditionalFormatting>
  <conditionalFormatting sqref="B17:AE17">
    <cfRule type="expression" dxfId="85" priority="14">
      <formula>ISBLANK(B17)</formula>
    </cfRule>
  </conditionalFormatting>
  <conditionalFormatting sqref="AF17">
    <cfRule type="expression" dxfId="84" priority="13">
      <formula>ISBLANK(AF17)</formula>
    </cfRule>
  </conditionalFormatting>
  <conditionalFormatting sqref="B21:AE21">
    <cfRule type="expression" dxfId="83" priority="12">
      <formula>ISBLANK(B21)</formula>
    </cfRule>
  </conditionalFormatting>
  <conditionalFormatting sqref="AF21">
    <cfRule type="expression" dxfId="82" priority="11">
      <formula>ISBLANK(AF21)</formula>
    </cfRule>
  </conditionalFormatting>
  <conditionalFormatting sqref="B23:AE23">
    <cfRule type="expression" dxfId="81" priority="10">
      <formula>ISBLANK(B23)</formula>
    </cfRule>
  </conditionalFormatting>
  <conditionalFormatting sqref="AF23">
    <cfRule type="expression" dxfId="80" priority="9">
      <formula>ISBLANK(AF23)</formula>
    </cfRule>
  </conditionalFormatting>
  <conditionalFormatting sqref="B27:AE27">
    <cfRule type="expression" dxfId="79" priority="8">
      <formula>ISBLANK(B27)</formula>
    </cfRule>
  </conditionalFormatting>
  <conditionalFormatting sqref="AF27">
    <cfRule type="expression" dxfId="78" priority="7">
      <formula>ISBLANK(AF27)</formula>
    </cfRule>
  </conditionalFormatting>
  <conditionalFormatting sqref="B31:AE31">
    <cfRule type="expression" dxfId="77" priority="6">
      <formula>ISBLANK(B31)</formula>
    </cfRule>
  </conditionalFormatting>
  <conditionalFormatting sqref="AF31">
    <cfRule type="expression" dxfId="76" priority="5">
      <formula>ISBLANK(AF31)</formula>
    </cfRule>
  </conditionalFormatting>
  <conditionalFormatting sqref="B19:AE19">
    <cfRule type="expression" dxfId="75" priority="4">
      <formula>ISBLANK(B19)</formula>
    </cfRule>
  </conditionalFormatting>
  <conditionalFormatting sqref="B25:AE25">
    <cfRule type="expression" dxfId="74" priority="3">
      <formula>ISBLANK(B25)</formula>
    </cfRule>
  </conditionalFormatting>
  <conditionalFormatting sqref="B29:AE29">
    <cfRule type="expression" dxfId="73" priority="2">
      <formula>ISBLANK(B29)</formula>
    </cfRule>
  </conditionalFormatting>
  <conditionalFormatting sqref="E34:H36">
    <cfRule type="expression" dxfId="72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E9F8-82E3-418C-8FA7-A0B999EB0993}">
  <sheetPr codeName="Tabelle64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Personalausgaben!A142</f>
        <v>Name, Vorname MA67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MA67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mSRrKCxjLSB/GDsu7y/riGaj0O2UsKhUUO7PEjk22mIZ0xxZ0LZaYdQ4b1HdJbVJAPMoFs7GJDaHQkWedbVAxA==" saltValue="NVzlk0MmhOLJZqZq11gnvA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71" priority="18">
      <formula>ISBLANK(B9)</formula>
    </cfRule>
  </conditionalFormatting>
  <conditionalFormatting sqref="B11:AD11">
    <cfRule type="expression" dxfId="70" priority="17">
      <formula>ISBLANK(B11)</formula>
    </cfRule>
  </conditionalFormatting>
  <conditionalFormatting sqref="B13:AF13">
    <cfRule type="expression" dxfId="69" priority="16">
      <formula>ISBLANK(B13)</formula>
    </cfRule>
  </conditionalFormatting>
  <conditionalFormatting sqref="B15:AE15">
    <cfRule type="expression" dxfId="68" priority="15">
      <formula>ISBLANK(B15)</formula>
    </cfRule>
  </conditionalFormatting>
  <conditionalFormatting sqref="B17:AE17">
    <cfRule type="expression" dxfId="67" priority="14">
      <formula>ISBLANK(B17)</formula>
    </cfRule>
  </conditionalFormatting>
  <conditionalFormatting sqref="AF17">
    <cfRule type="expression" dxfId="66" priority="13">
      <formula>ISBLANK(AF17)</formula>
    </cfRule>
  </conditionalFormatting>
  <conditionalFormatting sqref="B21:AE21">
    <cfRule type="expression" dxfId="65" priority="12">
      <formula>ISBLANK(B21)</formula>
    </cfRule>
  </conditionalFormatting>
  <conditionalFormatting sqref="AF21">
    <cfRule type="expression" dxfId="64" priority="11">
      <formula>ISBLANK(AF21)</formula>
    </cfRule>
  </conditionalFormatting>
  <conditionalFormatting sqref="B23:AE23">
    <cfRule type="expression" dxfId="63" priority="10">
      <formula>ISBLANK(B23)</formula>
    </cfRule>
  </conditionalFormatting>
  <conditionalFormatting sqref="AF23">
    <cfRule type="expression" dxfId="62" priority="9">
      <formula>ISBLANK(AF23)</formula>
    </cfRule>
  </conditionalFormatting>
  <conditionalFormatting sqref="B27:AE27">
    <cfRule type="expression" dxfId="61" priority="8">
      <formula>ISBLANK(B27)</formula>
    </cfRule>
  </conditionalFormatting>
  <conditionalFormatting sqref="AF27">
    <cfRule type="expression" dxfId="60" priority="7">
      <formula>ISBLANK(AF27)</formula>
    </cfRule>
  </conditionalFormatting>
  <conditionalFormatting sqref="B31:AE31">
    <cfRule type="expression" dxfId="59" priority="6">
      <formula>ISBLANK(B31)</formula>
    </cfRule>
  </conditionalFormatting>
  <conditionalFormatting sqref="AF31">
    <cfRule type="expression" dxfId="58" priority="5">
      <formula>ISBLANK(AF31)</formula>
    </cfRule>
  </conditionalFormatting>
  <conditionalFormatting sqref="B19:AE19">
    <cfRule type="expression" dxfId="57" priority="4">
      <formula>ISBLANK(B19)</formula>
    </cfRule>
  </conditionalFormatting>
  <conditionalFormatting sqref="B25:AE25">
    <cfRule type="expression" dxfId="56" priority="3">
      <formula>ISBLANK(B25)</formula>
    </cfRule>
  </conditionalFormatting>
  <conditionalFormatting sqref="B29:AE29">
    <cfRule type="expression" dxfId="55" priority="2">
      <formula>ISBLANK(B29)</formula>
    </cfRule>
  </conditionalFormatting>
  <conditionalFormatting sqref="E34:H36">
    <cfRule type="expression" dxfId="54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3B38-995C-451F-87EC-1D4B96B0DF82}">
  <sheetPr codeName="Tabelle65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Personalausgaben!A144</f>
        <v>Name, Vorname MA68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MA68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jEOFPnAHdRlTm9eCQiDPutH52eNDS2FY5+fWktleWj94ENrBaDreqPvsi4N/EEg320H7QT8QgWmcYpJxkauDIw==" saltValue="4GGIKk7mWygwcZSzjVxdPQ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53" priority="18">
      <formula>ISBLANK(B9)</formula>
    </cfRule>
  </conditionalFormatting>
  <conditionalFormatting sqref="B11:AD11">
    <cfRule type="expression" dxfId="52" priority="17">
      <formula>ISBLANK(B11)</formula>
    </cfRule>
  </conditionalFormatting>
  <conditionalFormatting sqref="B13:AF13">
    <cfRule type="expression" dxfId="51" priority="16">
      <formula>ISBLANK(B13)</formula>
    </cfRule>
  </conditionalFormatting>
  <conditionalFormatting sqref="B15:AE15">
    <cfRule type="expression" dxfId="50" priority="15">
      <formula>ISBLANK(B15)</formula>
    </cfRule>
  </conditionalFormatting>
  <conditionalFormatting sqref="B17:AE17">
    <cfRule type="expression" dxfId="49" priority="14">
      <formula>ISBLANK(B17)</formula>
    </cfRule>
  </conditionalFormatting>
  <conditionalFormatting sqref="AF17">
    <cfRule type="expression" dxfId="48" priority="13">
      <formula>ISBLANK(AF17)</formula>
    </cfRule>
  </conditionalFormatting>
  <conditionalFormatting sqref="B21:AE21">
    <cfRule type="expression" dxfId="47" priority="12">
      <formula>ISBLANK(B21)</formula>
    </cfRule>
  </conditionalFormatting>
  <conditionalFormatting sqref="AF21">
    <cfRule type="expression" dxfId="46" priority="11">
      <formula>ISBLANK(AF21)</formula>
    </cfRule>
  </conditionalFormatting>
  <conditionalFormatting sqref="B23:AE23">
    <cfRule type="expression" dxfId="45" priority="10">
      <formula>ISBLANK(B23)</formula>
    </cfRule>
  </conditionalFormatting>
  <conditionalFormatting sqref="AF23">
    <cfRule type="expression" dxfId="44" priority="9">
      <formula>ISBLANK(AF23)</formula>
    </cfRule>
  </conditionalFormatting>
  <conditionalFormatting sqref="B27:AE27">
    <cfRule type="expression" dxfId="43" priority="8">
      <formula>ISBLANK(B27)</formula>
    </cfRule>
  </conditionalFormatting>
  <conditionalFormatting sqref="AF27">
    <cfRule type="expression" dxfId="42" priority="7">
      <formula>ISBLANK(AF27)</formula>
    </cfRule>
  </conditionalFormatting>
  <conditionalFormatting sqref="B31:AE31">
    <cfRule type="expression" dxfId="41" priority="6">
      <formula>ISBLANK(B31)</formula>
    </cfRule>
  </conditionalFormatting>
  <conditionalFormatting sqref="AF31">
    <cfRule type="expression" dxfId="40" priority="5">
      <formula>ISBLANK(AF31)</formula>
    </cfRule>
  </conditionalFormatting>
  <conditionalFormatting sqref="B19:AE19">
    <cfRule type="expression" dxfId="39" priority="4">
      <formula>ISBLANK(B19)</formula>
    </cfRule>
  </conditionalFormatting>
  <conditionalFormatting sqref="B25:AE25">
    <cfRule type="expression" dxfId="38" priority="3">
      <formula>ISBLANK(B25)</formula>
    </cfRule>
  </conditionalFormatting>
  <conditionalFormatting sqref="B29:AE29">
    <cfRule type="expression" dxfId="37" priority="2">
      <formula>ISBLANK(B29)</formula>
    </cfRule>
  </conditionalFormatting>
  <conditionalFormatting sqref="E34:H36">
    <cfRule type="expression" dxfId="36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3764-B255-46B2-9705-6FCB716E5F5C}">
  <sheetPr codeName="Tabelle66">
    <tabColor rgb="FFC00000"/>
  </sheetPr>
  <dimension ref="A3:AI68"/>
  <sheetViews>
    <sheetView view="pageLayout" topLeftCell="A7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Personalausgaben!A146</f>
        <v>Name, Vorname MA69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MA69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bHJxMFmfUSPJAGokMPWw7lbH9oonKnCxw1DnZWx8SJq41jrnP6CJLM0DjA5Fc5zhk82opjAY4ALXefnB9tmY0w==" saltValue="UFWFcF9FnGcAaVxxz+BWWw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35" priority="18">
      <formula>ISBLANK(B9)</formula>
    </cfRule>
  </conditionalFormatting>
  <conditionalFormatting sqref="B11:AD11">
    <cfRule type="expression" dxfId="34" priority="17">
      <formula>ISBLANK(B11)</formula>
    </cfRule>
  </conditionalFormatting>
  <conditionalFormatting sqref="B13:AF13">
    <cfRule type="expression" dxfId="33" priority="16">
      <formula>ISBLANK(B13)</formula>
    </cfRule>
  </conditionalFormatting>
  <conditionalFormatting sqref="B15:AE15">
    <cfRule type="expression" dxfId="32" priority="15">
      <formula>ISBLANK(B15)</formula>
    </cfRule>
  </conditionalFormatting>
  <conditionalFormatting sqref="B17:AE17">
    <cfRule type="expression" dxfId="31" priority="14">
      <formula>ISBLANK(B17)</formula>
    </cfRule>
  </conditionalFormatting>
  <conditionalFormatting sqref="AF17">
    <cfRule type="expression" dxfId="30" priority="13">
      <formula>ISBLANK(AF17)</formula>
    </cfRule>
  </conditionalFormatting>
  <conditionalFormatting sqref="B21:AE21">
    <cfRule type="expression" dxfId="29" priority="12">
      <formula>ISBLANK(B21)</formula>
    </cfRule>
  </conditionalFormatting>
  <conditionalFormatting sqref="AF21">
    <cfRule type="expression" dxfId="28" priority="11">
      <formula>ISBLANK(AF21)</formula>
    </cfRule>
  </conditionalFormatting>
  <conditionalFormatting sqref="B23:AE23">
    <cfRule type="expression" dxfId="27" priority="10">
      <formula>ISBLANK(B23)</formula>
    </cfRule>
  </conditionalFormatting>
  <conditionalFormatting sqref="AF23">
    <cfRule type="expression" dxfId="26" priority="9">
      <formula>ISBLANK(AF23)</formula>
    </cfRule>
  </conditionalFormatting>
  <conditionalFormatting sqref="B27:AE27">
    <cfRule type="expression" dxfId="25" priority="8">
      <formula>ISBLANK(B27)</formula>
    </cfRule>
  </conditionalFormatting>
  <conditionalFormatting sqref="AF27">
    <cfRule type="expression" dxfId="24" priority="7">
      <formula>ISBLANK(AF27)</formula>
    </cfRule>
  </conditionalFormatting>
  <conditionalFormatting sqref="B31:AE31">
    <cfRule type="expression" dxfId="23" priority="6">
      <formula>ISBLANK(B31)</formula>
    </cfRule>
  </conditionalFormatting>
  <conditionalFormatting sqref="AF31">
    <cfRule type="expression" dxfId="22" priority="5">
      <formula>ISBLANK(AF31)</formula>
    </cfRule>
  </conditionalFormatting>
  <conditionalFormatting sqref="B19:AE19">
    <cfRule type="expression" dxfId="21" priority="4">
      <formula>ISBLANK(B19)</formula>
    </cfRule>
  </conditionalFormatting>
  <conditionalFormatting sqref="B25:AE25">
    <cfRule type="expression" dxfId="20" priority="3">
      <formula>ISBLANK(B25)</formula>
    </cfRule>
  </conditionalFormatting>
  <conditionalFormatting sqref="B29:AE29">
    <cfRule type="expression" dxfId="19" priority="2">
      <formula>ISBLANK(B29)</formula>
    </cfRule>
  </conditionalFormatting>
  <conditionalFormatting sqref="E34:H36">
    <cfRule type="expression" dxfId="18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9114-09F3-4D48-A6F2-E32A6A50FC7E}">
  <sheetPr codeName="Tabelle67">
    <tabColor rgb="FFC00000"/>
  </sheetPr>
  <dimension ref="A3:AI68"/>
  <sheetViews>
    <sheetView view="pageLayout" topLeftCell="A9" zoomScale="55" zoomScaleNormal="55" zoomScalePageLayoutView="55" workbookViewId="0">
      <selection activeCell="B9" sqref="B9"/>
    </sheetView>
  </sheetViews>
  <sheetFormatPr baseColWidth="10" defaultColWidth="11.42578125" defaultRowHeight="15" x14ac:dyDescent="0.25"/>
  <cols>
    <col min="1" max="1" width="45.85546875" style="9" customWidth="1"/>
    <col min="2" max="28" width="9.5703125" style="9" customWidth="1"/>
    <col min="29" max="32" width="9.7109375" style="9" customWidth="1"/>
    <col min="33" max="33" width="27.28515625" style="9" bestFit="1" customWidth="1"/>
    <col min="34" max="16384" width="11.42578125" style="9"/>
  </cols>
  <sheetData>
    <row r="3" spans="1:33" ht="15.75" thickBot="1" x14ac:dyDescent="0.3"/>
    <row r="4" spans="1:33" s="10" customFormat="1" ht="33" thickBot="1" x14ac:dyDescent="0.3">
      <c r="A4" s="34" t="s">
        <v>0</v>
      </c>
      <c r="B4" s="237" t="str">
        <f>IF(Zwischennachweis!$D$9&gt;0,Zwischennachweis!$D$9," ")</f>
        <v xml:space="preserve"> </v>
      </c>
      <c r="C4" s="237"/>
      <c r="D4" s="237"/>
      <c r="E4" s="238"/>
      <c r="G4" s="239" t="s">
        <v>81</v>
      </c>
      <c r="H4" s="240"/>
      <c r="I4" s="240"/>
      <c r="J4" s="240"/>
      <c r="K4" s="240"/>
      <c r="L4" s="240"/>
      <c r="M4" s="240"/>
      <c r="N4" s="240"/>
      <c r="O4" s="237" t="str">
        <f>Personalausgaben!A148</f>
        <v>Name, Vorname MA70</v>
      </c>
      <c r="P4" s="237"/>
      <c r="Q4" s="237"/>
      <c r="R4" s="237"/>
      <c r="S4" s="238"/>
      <c r="X4" s="236" t="s">
        <v>1</v>
      </c>
      <c r="Y4" s="237"/>
      <c r="Z4" s="237"/>
      <c r="AA4" s="237"/>
      <c r="AB4" s="237"/>
      <c r="AC4" s="237" t="str">
        <f>IF(Zwischennachweis!$D$10,Zwischennachweis!$D$10,"")</f>
        <v/>
      </c>
      <c r="AD4" s="237"/>
      <c r="AE4" s="237"/>
      <c r="AF4" s="238"/>
    </row>
    <row r="6" spans="1:33" ht="21" x14ac:dyDescent="0.25">
      <c r="A6" s="11" t="s">
        <v>30</v>
      </c>
    </row>
    <row r="8" spans="1:33" s="12" customFormat="1" ht="39" x14ac:dyDescent="0.25">
      <c r="A8" s="22" t="s">
        <v>98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  <c r="AC8" s="19">
        <v>28</v>
      </c>
      <c r="AD8" s="19">
        <v>29</v>
      </c>
      <c r="AE8" s="19">
        <v>30</v>
      </c>
      <c r="AF8" s="19">
        <v>31</v>
      </c>
      <c r="AG8" s="19" t="s">
        <v>31</v>
      </c>
    </row>
    <row r="9" spans="1:33" s="13" customFormat="1" ht="33.75" x14ac:dyDescent="0.25">
      <c r="A9" s="22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0">
        <f>SUM(B9:AF9)</f>
        <v>0</v>
      </c>
    </row>
    <row r="10" spans="1:33" s="13" customFormat="1" ht="15" customHeight="1" x14ac:dyDescent="0.25">
      <c r="A10" s="1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5"/>
    </row>
    <row r="11" spans="1:33" ht="33.75" x14ac:dyDescent="0.25">
      <c r="A11" s="22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21"/>
      <c r="AF11" s="21"/>
      <c r="AG11" s="20">
        <f>SUM(B11:AD11)</f>
        <v>0</v>
      </c>
    </row>
    <row r="12" spans="1:33" ht="15" customHeight="1" x14ac:dyDescent="0.25">
      <c r="A12" s="1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5"/>
    </row>
    <row r="13" spans="1:33" ht="33.75" x14ac:dyDescent="0.25">
      <c r="A13" s="22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20">
        <f>SUM(B13:AF13)</f>
        <v>0</v>
      </c>
    </row>
    <row r="14" spans="1:33" ht="15" customHeight="1" x14ac:dyDescent="0.25">
      <c r="A14" s="1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5"/>
    </row>
    <row r="15" spans="1:33" ht="33.75" x14ac:dyDescent="0.25">
      <c r="A15" s="22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1"/>
      <c r="AG15" s="20">
        <f>SUM(B15:AE15)</f>
        <v>0</v>
      </c>
    </row>
    <row r="16" spans="1:33" ht="15" customHeight="1" x14ac:dyDescent="0.25">
      <c r="A16" s="1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5"/>
    </row>
    <row r="17" spans="1:33" ht="33.75" x14ac:dyDescent="0.25">
      <c r="A17" s="22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20">
        <f>SUM(B17:AF17)</f>
        <v>0</v>
      </c>
    </row>
    <row r="18" spans="1:33" ht="15" customHeight="1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5"/>
    </row>
    <row r="19" spans="1:33" ht="33.75" x14ac:dyDescent="0.25">
      <c r="A19" s="22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1"/>
      <c r="AG19" s="20">
        <f>SUM(B19:AE19)</f>
        <v>0</v>
      </c>
    </row>
    <row r="20" spans="1:33" ht="17.25" customHeight="1" x14ac:dyDescent="0.25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5"/>
    </row>
    <row r="21" spans="1:33" ht="33.75" x14ac:dyDescent="0.25">
      <c r="A21" s="22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0">
        <f>SUM(B21:AF21)</f>
        <v>0</v>
      </c>
    </row>
    <row r="22" spans="1:33" ht="15" customHeight="1" x14ac:dyDescent="0.25">
      <c r="A22" s="1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5"/>
    </row>
    <row r="23" spans="1:33" ht="33.75" x14ac:dyDescent="0.25">
      <c r="A23" s="22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0">
        <f>SUM(B23:AF23)</f>
        <v>0</v>
      </c>
    </row>
    <row r="24" spans="1:33" ht="15" customHeight="1" x14ac:dyDescent="0.25">
      <c r="A24" s="1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5"/>
    </row>
    <row r="25" spans="1:33" ht="33.75" x14ac:dyDescent="0.25">
      <c r="A25" s="22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0">
        <f>SUM(B25:AE25)</f>
        <v>0</v>
      </c>
    </row>
    <row r="26" spans="1:33" ht="17.25" customHeight="1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5"/>
    </row>
    <row r="27" spans="1:33" ht="33.75" x14ac:dyDescent="0.25">
      <c r="A27" s="2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0">
        <f>SUM(B27:AF27)</f>
        <v>0</v>
      </c>
    </row>
    <row r="28" spans="1:33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ht="33.75" x14ac:dyDescent="0.25">
      <c r="A29" s="22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0">
        <f>SUM(B29:AE29)</f>
        <v>0</v>
      </c>
    </row>
    <row r="30" spans="1:33" ht="15" customHeight="1" x14ac:dyDescent="0.25">
      <c r="A30" s="1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5"/>
    </row>
    <row r="31" spans="1:33" ht="33.75" x14ac:dyDescent="0.25">
      <c r="A31" s="22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0">
        <f>SUM(B31:AF31)</f>
        <v>0</v>
      </c>
    </row>
    <row r="32" spans="1:33" ht="15" customHeight="1" thickBot="1" x14ac:dyDescent="0.3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</row>
    <row r="33" spans="1:35" ht="45.75" thickBot="1" x14ac:dyDescent="0.3">
      <c r="A33" s="187" t="s">
        <v>90</v>
      </c>
      <c r="B33" s="188"/>
      <c r="C33" s="188"/>
      <c r="D33" s="189"/>
      <c r="E33" s="190">
        <v>241</v>
      </c>
      <c r="F33" s="191"/>
      <c r="G33" s="191"/>
      <c r="H33" s="19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>SUM(AG9:AG31)</f>
        <v>0</v>
      </c>
      <c r="AH33" s="18"/>
      <c r="AI33" s="18"/>
    </row>
    <row r="34" spans="1:35" ht="36.950000000000003" customHeight="1" thickTop="1" thickBot="1" x14ac:dyDescent="0.3">
      <c r="A34" s="201" t="s">
        <v>15</v>
      </c>
      <c r="B34" s="202"/>
      <c r="C34" s="202"/>
      <c r="D34" s="203"/>
      <c r="E34" s="204"/>
      <c r="F34" s="205"/>
      <c r="G34" s="205"/>
      <c r="H34" s="206"/>
      <c r="I34" s="16"/>
      <c r="J34" s="207" t="s">
        <v>91</v>
      </c>
      <c r="K34" s="208"/>
      <c r="L34" s="208"/>
      <c r="M34" s="208"/>
      <c r="N34" s="208"/>
      <c r="O34" s="208"/>
      <c r="P34" s="208"/>
      <c r="Q34" s="211">
        <f>E35</f>
        <v>0</v>
      </c>
      <c r="R34" s="211"/>
      <c r="S34" s="211"/>
      <c r="T34" s="211"/>
      <c r="U34" s="212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36.950000000000003" customHeight="1" x14ac:dyDescent="0.25">
      <c r="A35" s="201" t="s">
        <v>92</v>
      </c>
      <c r="B35" s="202"/>
      <c r="C35" s="202"/>
      <c r="D35" s="203"/>
      <c r="E35" s="215"/>
      <c r="F35" s="216"/>
      <c r="G35" s="216"/>
      <c r="H35" s="217"/>
      <c r="I35" s="16"/>
      <c r="J35" s="209"/>
      <c r="K35" s="210"/>
      <c r="L35" s="210"/>
      <c r="M35" s="210"/>
      <c r="N35" s="210"/>
      <c r="O35" s="210"/>
      <c r="P35" s="210"/>
      <c r="Q35" s="213"/>
      <c r="R35" s="213"/>
      <c r="S35" s="213"/>
      <c r="T35" s="213"/>
      <c r="U35" s="214"/>
      <c r="V35" s="16"/>
      <c r="W35" s="210" t="s">
        <v>17</v>
      </c>
      <c r="X35" s="210"/>
      <c r="Y35" s="16"/>
      <c r="Z35" s="218">
        <f>IF(Q34=0,0,ROUND(Q34/Q36,2))</f>
        <v>0</v>
      </c>
      <c r="AA35" s="219"/>
      <c r="AB35" s="219"/>
      <c r="AC35" s="219"/>
      <c r="AD35" s="220"/>
      <c r="AE35" s="16"/>
      <c r="AF35" s="16"/>
      <c r="AG35" s="16"/>
      <c r="AH35" s="16"/>
      <c r="AI35" s="16"/>
    </row>
    <row r="36" spans="1:35" ht="36.950000000000003" customHeight="1" thickBot="1" x14ac:dyDescent="0.3">
      <c r="A36" s="224" t="s">
        <v>32</v>
      </c>
      <c r="B36" s="225"/>
      <c r="C36" s="225"/>
      <c r="D36" s="226"/>
      <c r="E36" s="204"/>
      <c r="F36" s="205"/>
      <c r="G36" s="205"/>
      <c r="H36" s="206"/>
      <c r="I36" s="16"/>
      <c r="J36" s="209" t="s">
        <v>16</v>
      </c>
      <c r="K36" s="210"/>
      <c r="L36" s="210"/>
      <c r="M36" s="210"/>
      <c r="N36" s="210"/>
      <c r="O36" s="210"/>
      <c r="P36" s="210"/>
      <c r="Q36" s="229">
        <f>E37</f>
        <v>0</v>
      </c>
      <c r="R36" s="229"/>
      <c r="S36" s="229"/>
      <c r="T36" s="229"/>
      <c r="U36" s="230"/>
      <c r="V36" s="16"/>
      <c r="W36" s="210"/>
      <c r="X36" s="210"/>
      <c r="Y36" s="16"/>
      <c r="Z36" s="221"/>
      <c r="AA36" s="222"/>
      <c r="AB36" s="222"/>
      <c r="AC36" s="222"/>
      <c r="AD36" s="223"/>
      <c r="AE36" s="16"/>
      <c r="AF36" s="16"/>
      <c r="AG36" s="16"/>
      <c r="AH36" s="16"/>
      <c r="AI36" s="16"/>
    </row>
    <row r="37" spans="1:35" ht="36.950000000000003" customHeight="1" thickBot="1" x14ac:dyDescent="0.3">
      <c r="A37" s="233" t="s">
        <v>16</v>
      </c>
      <c r="B37" s="234"/>
      <c r="C37" s="234"/>
      <c r="D37" s="235"/>
      <c r="E37" s="197">
        <f>(E33-E36)*(E34/5)</f>
        <v>0</v>
      </c>
      <c r="F37" s="198"/>
      <c r="G37" s="198"/>
      <c r="H37" s="199"/>
      <c r="I37" s="16"/>
      <c r="J37" s="227"/>
      <c r="K37" s="228"/>
      <c r="L37" s="228"/>
      <c r="M37" s="228"/>
      <c r="N37" s="228"/>
      <c r="O37" s="228"/>
      <c r="P37" s="228"/>
      <c r="Q37" s="231"/>
      <c r="R37" s="231"/>
      <c r="S37" s="231"/>
      <c r="T37" s="231"/>
      <c r="U37" s="23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ht="31.5" x14ac:dyDescent="0.25">
      <c r="A39" s="23" t="s">
        <v>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31.5" x14ac:dyDescent="0.25">
      <c r="A40" s="23" t="s">
        <v>167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31.5" x14ac:dyDescent="0.25">
      <c r="A41" s="23" t="s">
        <v>168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ht="31.5" x14ac:dyDescent="0.25">
      <c r="A42" s="23" t="s">
        <v>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ht="31.5" x14ac:dyDescent="0.25">
      <c r="A43" s="23" t="s">
        <v>170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28" customFormat="1" ht="33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5"/>
      <c r="AG44" s="27"/>
    </row>
    <row r="45" spans="1:35" s="28" customFormat="1" ht="33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5"/>
      <c r="AG45" s="27"/>
    </row>
    <row r="46" spans="1:35" s="28" customFormat="1" ht="33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5"/>
      <c r="AG46" s="27"/>
    </row>
    <row r="47" spans="1:35" s="28" customFormat="1" ht="33.75" x14ac:dyDescent="0.25">
      <c r="A47" s="30" t="s">
        <v>100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5"/>
      <c r="AG47" s="27"/>
    </row>
    <row r="48" spans="1:35" s="28" customFormat="1" ht="33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5"/>
      <c r="AG48" s="27"/>
    </row>
    <row r="49" spans="1:33" s="28" customFormat="1" ht="33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5"/>
      <c r="AG49" s="27"/>
    </row>
    <row r="50" spans="1:33" s="28" customFormat="1" ht="33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5"/>
      <c r="AG50" s="27"/>
    </row>
    <row r="51" spans="1:33" s="28" customFormat="1" ht="33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5"/>
      <c r="AG51" s="27"/>
    </row>
    <row r="52" spans="1:33" s="28" customFormat="1" ht="33.75" x14ac:dyDescent="0.25">
      <c r="A52" s="30" t="s">
        <v>101</v>
      </c>
      <c r="B52" s="29"/>
      <c r="C52" s="26"/>
      <c r="D52" s="26"/>
      <c r="E52" s="26"/>
      <c r="F52" s="31" t="s">
        <v>102</v>
      </c>
      <c r="G52" s="29"/>
      <c r="H52" s="29"/>
      <c r="I52" s="29"/>
      <c r="J52" s="29"/>
      <c r="K52" s="29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5"/>
      <c r="AG52" s="27"/>
    </row>
    <row r="53" spans="1:33" s="28" customFormat="1" ht="33.75" x14ac:dyDescent="0.25">
      <c r="A53" s="25"/>
      <c r="B53" s="26"/>
      <c r="C53" s="26"/>
      <c r="D53" s="26"/>
      <c r="E53" s="26"/>
      <c r="F53" s="186" t="str">
        <f>O4</f>
        <v>Name, Vorname MA70</v>
      </c>
      <c r="G53" s="186"/>
      <c r="H53" s="186"/>
      <c r="I53" s="186"/>
      <c r="J53" s="186"/>
      <c r="K53" s="18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5"/>
      <c r="AG53" s="27"/>
    </row>
    <row r="54" spans="1:33" s="28" customFormat="1" ht="33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5"/>
      <c r="AG54" s="27"/>
    </row>
    <row r="55" spans="1:33" s="28" customFormat="1" ht="33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5"/>
      <c r="AG55" s="27"/>
    </row>
    <row r="56" spans="1:33" s="28" customFormat="1" ht="33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5"/>
      <c r="AG56" s="27"/>
    </row>
    <row r="57" spans="1:33" s="28" customFormat="1" ht="33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5"/>
      <c r="AG57" s="27"/>
    </row>
    <row r="58" spans="1:33" s="28" customFormat="1" ht="33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5"/>
      <c r="AG58" s="27"/>
    </row>
    <row r="59" spans="1:33" s="28" customFormat="1" ht="33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5"/>
      <c r="AG59" s="27"/>
    </row>
    <row r="60" spans="1:33" s="28" customFormat="1" ht="33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5"/>
      <c r="AG60" s="27"/>
    </row>
    <row r="61" spans="1:33" s="28" customFormat="1" ht="33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5"/>
      <c r="AG61" s="27"/>
    </row>
    <row r="62" spans="1:33" s="28" customFormat="1" ht="33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5"/>
      <c r="AG62" s="27"/>
    </row>
    <row r="63" spans="1:33" s="28" customFormat="1" ht="33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7"/>
    </row>
    <row r="64" spans="1:33" s="28" customFormat="1" ht="33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7"/>
    </row>
    <row r="65" spans="1:33" s="28" customFormat="1" ht="33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5"/>
      <c r="AG65" s="27"/>
    </row>
    <row r="66" spans="1:33" s="28" customFormat="1" ht="33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5"/>
      <c r="AG66" s="27"/>
    </row>
    <row r="67" spans="1:33" s="28" customFormat="1" ht="33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5"/>
      <c r="AG67" s="27"/>
    </row>
    <row r="68" spans="1:33" s="28" customFormat="1" ht="33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5"/>
      <c r="AG68" s="27"/>
    </row>
  </sheetData>
  <sheetProtection algorithmName="SHA-512" hashValue="47XU7UOpdtjK0ONfrXrL5hSiIWEktl+0EMDJXp5FtjBJNUiA48M9DjeB/M7ngFYNbOpbKeUEqL4Kr7nl7OMOXA==" saltValue="gk+eVlEpXmq0q+j2elHzJg==" spinCount="100000" sheet="1" selectLockedCells="1"/>
  <mergeCells count="22">
    <mergeCell ref="F53:K53"/>
    <mergeCell ref="W35:X36"/>
    <mergeCell ref="Z35:AD36"/>
    <mergeCell ref="A36:D36"/>
    <mergeCell ref="E36:H36"/>
    <mergeCell ref="J36:P37"/>
    <mergeCell ref="Q36:U37"/>
    <mergeCell ref="A37:D37"/>
    <mergeCell ref="E37:H37"/>
    <mergeCell ref="X4:AB4"/>
    <mergeCell ref="AC4:AF4"/>
    <mergeCell ref="A34:D34"/>
    <mergeCell ref="E34:H34"/>
    <mergeCell ref="J34:P35"/>
    <mergeCell ref="Q34:U35"/>
    <mergeCell ref="A35:D35"/>
    <mergeCell ref="E35:H35"/>
    <mergeCell ref="A33:D33"/>
    <mergeCell ref="E33:H33"/>
    <mergeCell ref="B4:E4"/>
    <mergeCell ref="G4:N4"/>
    <mergeCell ref="O4:S4"/>
  </mergeCells>
  <conditionalFormatting sqref="B9:AF9">
    <cfRule type="expression" dxfId="17" priority="18">
      <formula>ISBLANK(B9)</formula>
    </cfRule>
  </conditionalFormatting>
  <conditionalFormatting sqref="B11:AD11">
    <cfRule type="expression" dxfId="16" priority="17">
      <formula>ISBLANK(B11)</formula>
    </cfRule>
  </conditionalFormatting>
  <conditionalFormatting sqref="B13:AF13">
    <cfRule type="expression" dxfId="15" priority="16">
      <formula>ISBLANK(B13)</formula>
    </cfRule>
  </conditionalFormatting>
  <conditionalFormatting sqref="B15:AE15">
    <cfRule type="expression" dxfId="14" priority="15">
      <formula>ISBLANK(B15)</formula>
    </cfRule>
  </conditionalFormatting>
  <conditionalFormatting sqref="B17:AE17">
    <cfRule type="expression" dxfId="13" priority="14">
      <formula>ISBLANK(B17)</formula>
    </cfRule>
  </conditionalFormatting>
  <conditionalFormatting sqref="AF17">
    <cfRule type="expression" dxfId="12" priority="13">
      <formula>ISBLANK(AF17)</formula>
    </cfRule>
  </conditionalFormatting>
  <conditionalFormatting sqref="B21:AE21">
    <cfRule type="expression" dxfId="11" priority="12">
      <formula>ISBLANK(B21)</formula>
    </cfRule>
  </conditionalFormatting>
  <conditionalFormatting sqref="AF21">
    <cfRule type="expression" dxfId="10" priority="11">
      <formula>ISBLANK(AF21)</formula>
    </cfRule>
  </conditionalFormatting>
  <conditionalFormatting sqref="B23:AE23">
    <cfRule type="expression" dxfId="9" priority="10">
      <formula>ISBLANK(B23)</formula>
    </cfRule>
  </conditionalFormatting>
  <conditionalFormatting sqref="AF23">
    <cfRule type="expression" dxfId="8" priority="9">
      <formula>ISBLANK(AF23)</formula>
    </cfRule>
  </conditionalFormatting>
  <conditionalFormatting sqref="B27:AE27">
    <cfRule type="expression" dxfId="7" priority="8">
      <formula>ISBLANK(B27)</formula>
    </cfRule>
  </conditionalFormatting>
  <conditionalFormatting sqref="AF27">
    <cfRule type="expression" dxfId="6" priority="7">
      <formula>ISBLANK(AF27)</formula>
    </cfRule>
  </conditionalFormatting>
  <conditionalFormatting sqref="B31:AE31">
    <cfRule type="expression" dxfId="5" priority="6">
      <formula>ISBLANK(B31)</formula>
    </cfRule>
  </conditionalFormatting>
  <conditionalFormatting sqref="AF31">
    <cfRule type="expression" dxfId="4" priority="5">
      <formula>ISBLANK(AF31)</formula>
    </cfRule>
  </conditionalFormatting>
  <conditionalFormatting sqref="B19:AE19">
    <cfRule type="expression" dxfId="3" priority="4">
      <formula>ISBLANK(B19)</formula>
    </cfRule>
  </conditionalFormatting>
  <conditionalFormatting sqref="B25:AE25">
    <cfRule type="expression" dxfId="2" priority="3">
      <formula>ISBLANK(B25)</formula>
    </cfRule>
  </conditionalFormatting>
  <conditionalFormatting sqref="B29:AE29">
    <cfRule type="expression" dxfId="1" priority="2">
      <formula>ISBLANK(B29)</formula>
    </cfRule>
  </conditionalFormatting>
  <conditionalFormatting sqref="E34:H36">
    <cfRule type="expression" dxfId="0" priority="1">
      <formula>ISBLANK(E34)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77</vt:i4>
      </vt:variant>
      <vt:variant>
        <vt:lpstr>Benannte Bereiche</vt:lpstr>
      </vt:variant>
      <vt:variant>
        <vt:i4>8</vt:i4>
      </vt:variant>
    </vt:vector>
  </HeadingPairs>
  <TitlesOfParts>
    <vt:vector size="85" baseType="lpstr">
      <vt:lpstr>Hinweise</vt:lpstr>
      <vt:lpstr>Zwischennachweis</vt:lpstr>
      <vt:lpstr>Personalausgaben</vt:lpstr>
      <vt:lpstr>MA 1</vt:lpstr>
      <vt:lpstr>MA 2</vt:lpstr>
      <vt:lpstr>MA 3</vt:lpstr>
      <vt:lpstr>MA 4</vt:lpstr>
      <vt:lpstr>MA 5</vt:lpstr>
      <vt:lpstr>Reiseausgaben</vt:lpstr>
      <vt:lpstr>Sachausgaben</vt:lpstr>
      <vt:lpstr>Sonstige Ausgaben</vt:lpstr>
      <vt:lpstr>Investitionen_Abschreibungen</vt:lpstr>
      <vt:lpstr>MA 6</vt:lpstr>
      <vt:lpstr>MA 7</vt:lpstr>
      <vt:lpstr>MA 8</vt:lpstr>
      <vt:lpstr>MA 9</vt:lpstr>
      <vt:lpstr>MA 10</vt:lpstr>
      <vt:lpstr>MA 11</vt:lpstr>
      <vt:lpstr>MA 12</vt:lpstr>
      <vt:lpstr>MA 13</vt:lpstr>
      <vt:lpstr>MA 14</vt:lpstr>
      <vt:lpstr>MA 15</vt:lpstr>
      <vt:lpstr>MA 16</vt:lpstr>
      <vt:lpstr>MA 17</vt:lpstr>
      <vt:lpstr>MA 18</vt:lpstr>
      <vt:lpstr>MA 19</vt:lpstr>
      <vt:lpstr>MA 20</vt:lpstr>
      <vt:lpstr>MA 21</vt:lpstr>
      <vt:lpstr>MA 22</vt:lpstr>
      <vt:lpstr>MA 23</vt:lpstr>
      <vt:lpstr>MA 24</vt:lpstr>
      <vt:lpstr>MA 25</vt:lpstr>
      <vt:lpstr>MA 26</vt:lpstr>
      <vt:lpstr>MA 27</vt:lpstr>
      <vt:lpstr>MA 28</vt:lpstr>
      <vt:lpstr>MA 29</vt:lpstr>
      <vt:lpstr>MA 30</vt:lpstr>
      <vt:lpstr>MA 31</vt:lpstr>
      <vt:lpstr>MA 32</vt:lpstr>
      <vt:lpstr>MA 33</vt:lpstr>
      <vt:lpstr>MA 34</vt:lpstr>
      <vt:lpstr>MA 35</vt:lpstr>
      <vt:lpstr>MA 36</vt:lpstr>
      <vt:lpstr>MA 37</vt:lpstr>
      <vt:lpstr>MA 38</vt:lpstr>
      <vt:lpstr>MA 39</vt:lpstr>
      <vt:lpstr>MA 40</vt:lpstr>
      <vt:lpstr>MA 41</vt:lpstr>
      <vt:lpstr>MA 42</vt:lpstr>
      <vt:lpstr>MA 43</vt:lpstr>
      <vt:lpstr>MA 44</vt:lpstr>
      <vt:lpstr>MA 45</vt:lpstr>
      <vt:lpstr>MA 46</vt:lpstr>
      <vt:lpstr>MA 47</vt:lpstr>
      <vt:lpstr>MA 48</vt:lpstr>
      <vt:lpstr>MA 49</vt:lpstr>
      <vt:lpstr>MA 50</vt:lpstr>
      <vt:lpstr>MA 51</vt:lpstr>
      <vt:lpstr>MA 52</vt:lpstr>
      <vt:lpstr>MA 53</vt:lpstr>
      <vt:lpstr>MA 54</vt:lpstr>
      <vt:lpstr>MA 55</vt:lpstr>
      <vt:lpstr>MA 56</vt:lpstr>
      <vt:lpstr>MA 57</vt:lpstr>
      <vt:lpstr>MA 58</vt:lpstr>
      <vt:lpstr>MA 59</vt:lpstr>
      <vt:lpstr>MA 60</vt:lpstr>
      <vt:lpstr>MA 61</vt:lpstr>
      <vt:lpstr>MA 62</vt:lpstr>
      <vt:lpstr>MA 63</vt:lpstr>
      <vt:lpstr>MA 64</vt:lpstr>
      <vt:lpstr>MA 65</vt:lpstr>
      <vt:lpstr>MA 66</vt:lpstr>
      <vt:lpstr>MA 67</vt:lpstr>
      <vt:lpstr>MA 68</vt:lpstr>
      <vt:lpstr>MA 69</vt:lpstr>
      <vt:lpstr>MA 70</vt:lpstr>
      <vt:lpstr>Hinweise!Druckbereich</vt:lpstr>
      <vt:lpstr>Personalausgaben!Druckbereich</vt:lpstr>
      <vt:lpstr>Reiseausgaben!Druckbereich</vt:lpstr>
      <vt:lpstr>Investitionen_Abschreibungen!Drucktitel</vt:lpstr>
      <vt:lpstr>Personalausgaben!Drucktitel</vt:lpstr>
      <vt:lpstr>Reiseausgaben!Drucktitel</vt:lpstr>
      <vt:lpstr>Sachausgaben!Drucktitel</vt:lpstr>
      <vt:lpstr>'Sonstige Ausgaben'!Drucktitel</vt:lpstr>
    </vt:vector>
  </TitlesOfParts>
  <Company>Projektträger Karlsruhe, 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Zagolla, Marcel (PTKA);nils.hoffmann@kit.edu</dc:creator>
  <cp:lastModifiedBy>Nitsche, Eva (PTKA)</cp:lastModifiedBy>
  <cp:lastPrinted>2025-01-20T09:37:10Z</cp:lastPrinted>
  <dcterms:created xsi:type="dcterms:W3CDTF">2019-02-12T09:48:27Z</dcterms:created>
  <dcterms:modified xsi:type="dcterms:W3CDTF">2025-01-20T11:37:04Z</dcterms:modified>
</cp:coreProperties>
</file>